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NEW BALANCE" sheetId="5" r:id="rId1"/>
    <sheet name="SIZE RATIO" sheetId="6" r:id="rId2"/>
  </sheets>
  <definedNames>
    <definedName name="_xlnm._FilterDatabase" localSheetId="0" hidden="1">'NEW BALANCE'!$B$3:$AI$58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13" i="5" l="1"/>
  <c r="AG5" i="5"/>
  <c r="AG43" i="5"/>
  <c r="AG34" i="5"/>
  <c r="AG30" i="5"/>
  <c r="AG6" i="5"/>
  <c r="AG12" i="5"/>
  <c r="AG35" i="5"/>
  <c r="AG10" i="5"/>
  <c r="AG19" i="5"/>
  <c r="AG8" i="5"/>
  <c r="AG47" i="5"/>
  <c r="AG54" i="5"/>
  <c r="AG56" i="5"/>
  <c r="AG25" i="5"/>
  <c r="AG55" i="5"/>
  <c r="AG33" i="5"/>
  <c r="AG26" i="5"/>
  <c r="AG31" i="5"/>
  <c r="AG51" i="5"/>
  <c r="AG52" i="5"/>
  <c r="AG38" i="5"/>
  <c r="AG36" i="5"/>
  <c r="AG18" i="5"/>
  <c r="AG48" i="5"/>
  <c r="AG45" i="5"/>
  <c r="AG28" i="5"/>
  <c r="AG16" i="5"/>
  <c r="AG50" i="5"/>
  <c r="AG46" i="5"/>
  <c r="AG53" i="5"/>
  <c r="AG58" i="5"/>
  <c r="AG39" i="5"/>
  <c r="AG27" i="5"/>
  <c r="AG32" i="5"/>
  <c r="AG15" i="5"/>
  <c r="AG14" i="5"/>
  <c r="AG24" i="5"/>
  <c r="AG57" i="5"/>
  <c r="AG21" i="5"/>
  <c r="AG9" i="5"/>
  <c r="AG7" i="5"/>
  <c r="AG44" i="5"/>
  <c r="AG17" i="5"/>
  <c r="AG37" i="5"/>
  <c r="AG23" i="5"/>
  <c r="AG4" i="5"/>
  <c r="AG40" i="5"/>
  <c r="AG11" i="5"/>
  <c r="AG42" i="5"/>
  <c r="AG49" i="5"/>
  <c r="AG41" i="5"/>
  <c r="AG22" i="5" l="1"/>
  <c r="AG2" i="5" l="1"/>
</calcChain>
</file>

<file path=xl/sharedStrings.xml><?xml version="1.0" encoding="utf-8"?>
<sst xmlns="http://schemas.openxmlformats.org/spreadsheetml/2006/main" count="278" uniqueCount="151">
  <si>
    <t>QTY</t>
  </si>
  <si>
    <t>Please Click on (+) button to check the size availability per SKU</t>
  </si>
  <si>
    <t>SKU</t>
  </si>
  <si>
    <t>RRP</t>
  </si>
  <si>
    <t>WHL</t>
  </si>
  <si>
    <t>PHOTO</t>
  </si>
  <si>
    <t>STYLE</t>
  </si>
  <si>
    <t>COLOR</t>
  </si>
  <si>
    <t>GENDER</t>
  </si>
  <si>
    <t>BB550GSS</t>
  </si>
  <si>
    <t>BB550PGA</t>
  </si>
  <si>
    <t>BBW550BP</t>
  </si>
  <si>
    <t>BBW550VC</t>
  </si>
  <si>
    <t>BBW80MTG</t>
  </si>
  <si>
    <t>BBW80PNK</t>
  </si>
  <si>
    <t>CT300WB3</t>
  </si>
  <si>
    <t>GW500LB2</t>
  </si>
  <si>
    <t>M1906RGR</t>
  </si>
  <si>
    <t>ML408A7</t>
  </si>
  <si>
    <t>ML515WNV</t>
  </si>
  <si>
    <t>ML574OMD</t>
  </si>
  <si>
    <t>MT10TOK2</t>
  </si>
  <si>
    <t>MT10TOK4</t>
  </si>
  <si>
    <t>MTHIERE9</t>
  </si>
  <si>
    <t>MTHIERO9</t>
  </si>
  <si>
    <t>MTHIERV9</t>
  </si>
  <si>
    <t>MTNTRLH6</t>
  </si>
  <si>
    <t>NM306BON</t>
  </si>
  <si>
    <t>NM306JNC</t>
  </si>
  <si>
    <t>NM480CSS</t>
  </si>
  <si>
    <t>NM933NAP</t>
  </si>
  <si>
    <t>OU576PBK</t>
  </si>
  <si>
    <t>OU576PGL</t>
  </si>
  <si>
    <t>PT578RD</t>
  </si>
  <si>
    <t>PT625RD</t>
  </si>
  <si>
    <t>U1500GPK</t>
  </si>
  <si>
    <t>U1500KKL</t>
  </si>
  <si>
    <t>U1500PTY</t>
  </si>
  <si>
    <t>U1500TBB</t>
  </si>
  <si>
    <t>U1906ROF</t>
  </si>
  <si>
    <t>U1906WD</t>
  </si>
  <si>
    <t>U2002DXB</t>
  </si>
  <si>
    <t>U471PSD</t>
  </si>
  <si>
    <t>U475BA</t>
  </si>
  <si>
    <t>U574BRD</t>
  </si>
  <si>
    <t>U574BYW</t>
  </si>
  <si>
    <t>U574VPY</t>
  </si>
  <si>
    <t>UADWDBL</t>
  </si>
  <si>
    <t>W680LK8</t>
  </si>
  <si>
    <t>W680LL8</t>
  </si>
  <si>
    <t>WFCPRCV5</t>
  </si>
  <si>
    <t>WL515MGG</t>
  </si>
  <si>
    <t>WL574EVG</t>
  </si>
  <si>
    <t>WL574XE2</t>
  </si>
  <si>
    <t>WRCXCS4</t>
  </si>
  <si>
    <t>WRCXLW4</t>
  </si>
  <si>
    <t>WS237BK</t>
  </si>
  <si>
    <t>WTHIERG9</t>
  </si>
  <si>
    <t>WTHIERO9</t>
  </si>
  <si>
    <t>WTHIERP9</t>
  </si>
  <si>
    <t>WTHIERR9</t>
  </si>
  <si>
    <t>WTNTRLP6</t>
  </si>
  <si>
    <t>WHITE / OLIVE</t>
  </si>
  <si>
    <t>SEA SALT / BLUE LAGUNA / DARK OLIVINE</t>
  </si>
  <si>
    <t>WHITE / PINK SAND</t>
  </si>
  <si>
    <t>WHITE / TWILIGHT HAZE</t>
  </si>
  <si>
    <t>BB80</t>
  </si>
  <si>
    <t>WHITE / MINT GREEN</t>
  </si>
  <si>
    <t>WHITE / PINK</t>
  </si>
  <si>
    <t>CT300</t>
  </si>
  <si>
    <t>WHITE / BLUE</t>
  </si>
  <si>
    <t>BLACK</t>
  </si>
  <si>
    <t>1906R</t>
  </si>
  <si>
    <t>MOONROCK / MOONBEAM / SEA SALT</t>
  </si>
  <si>
    <t>GREY</t>
  </si>
  <si>
    <t>NAVY / WHITE</t>
  </si>
  <si>
    <t>BLACK / TAN</t>
  </si>
  <si>
    <t>MINIMUS TRAIL MT10T</t>
  </si>
  <si>
    <t>RAW LEATHER / BROWN</t>
  </si>
  <si>
    <t>NB NAVY / BLACK</t>
  </si>
  <si>
    <t>FRESH FOAM X HIERRO V9</t>
  </si>
  <si>
    <t>ELECTRIC JADE / BLACK</t>
  </si>
  <si>
    <t>DARK JUNIPER / BLACK</t>
  </si>
  <si>
    <t>EARTH SHADOW / URGENT RED</t>
  </si>
  <si>
    <t>DYNASOFT NITREL V6</t>
  </si>
  <si>
    <t>NUMERIC 306</t>
  </si>
  <si>
    <t>BLACK / BROWN</t>
  </si>
  <si>
    <t>PHANTOM / BLACK</t>
  </si>
  <si>
    <t>NUMERIC 480</t>
  </si>
  <si>
    <t>DARK GREY / BLACK CEMENT</t>
  </si>
  <si>
    <t>NUMERIC 933</t>
  </si>
  <si>
    <t>BLACK / BLACK</t>
  </si>
  <si>
    <t>576 MADE IN ENGLAND</t>
  </si>
  <si>
    <t>DARK GULL GREY</t>
  </si>
  <si>
    <t>RED</t>
  </si>
  <si>
    <t>1500 MADE IN ENGLAND</t>
  </si>
  <si>
    <t>RAVEN / GREY / BLUE</t>
  </si>
  <si>
    <t>SILVER / BIRCH</t>
  </si>
  <si>
    <t>MAPLE SYRUP / ORANGE / BLACK</t>
  </si>
  <si>
    <t>1906L</t>
  </si>
  <si>
    <t>1906R PRIMALOFT</t>
  </si>
  <si>
    <t>CASTLEROCK</t>
  </si>
  <si>
    <t>1906W</t>
  </si>
  <si>
    <t>BLACK / RED</t>
  </si>
  <si>
    <t>2002R PROTECTION PACK</t>
  </si>
  <si>
    <t>CASTLEROCK / BLACK</t>
  </si>
  <si>
    <t>DARK OLIVINE</t>
  </si>
  <si>
    <t>BROWN / BLUE GEMSTONE</t>
  </si>
  <si>
    <t>MUSHROOM GINGER / LEMON</t>
  </si>
  <si>
    <t>MARMALADE / SEA SALT</t>
  </si>
  <si>
    <t>ALLERDALE</t>
  </si>
  <si>
    <t>CHOCOLATE BROWN</t>
  </si>
  <si>
    <t>GREY / LILAC</t>
  </si>
  <si>
    <t>GREY / GREEN</t>
  </si>
  <si>
    <t>BLACK / PINK GRANITE / ANGORA</t>
  </si>
  <si>
    <t>NEW BALANCE 550</t>
  </si>
  <si>
    <t>NEW BALANCE 515</t>
  </si>
  <si>
    <t>NEW BALANCE 574</t>
  </si>
  <si>
    <t>NEW BALANCE 408</t>
  </si>
  <si>
    <t>NEW BALANCE 500</t>
  </si>
  <si>
    <t>NEW BALANCE 471</t>
  </si>
  <si>
    <t>NEW BALANCE 475</t>
  </si>
  <si>
    <t>LIGHT BROWN</t>
  </si>
  <si>
    <t>NEW BALANCE 680</t>
  </si>
  <si>
    <t>RED / WHITE</t>
  </si>
  <si>
    <t>FUELCELL</t>
  </si>
  <si>
    <t>NEW BALNCE 515</t>
  </si>
  <si>
    <t>PHANTOM / SEA SALT</t>
  </si>
  <si>
    <t>SEA SALT / RED / BLACK</t>
  </si>
  <si>
    <t>NEW BALANCE 237</t>
  </si>
  <si>
    <t>ORANGE</t>
  </si>
  <si>
    <t>BEIGE / BROWN</t>
  </si>
  <si>
    <t>DRIED ORANGE</t>
  </si>
  <si>
    <t>MEN</t>
  </si>
  <si>
    <t>WOMEN</t>
  </si>
  <si>
    <t>KIDS</t>
  </si>
  <si>
    <t>UNISEX</t>
  </si>
  <si>
    <t>BOX 12</t>
  </si>
  <si>
    <t>U475GA/ D12</t>
  </si>
  <si>
    <t>NEW BALNCE 578</t>
  </si>
  <si>
    <t>NEW BALNCE 625</t>
  </si>
  <si>
    <t>U1906LCR/D12</t>
  </si>
  <si>
    <t>S  I  Z  E  U S</t>
  </si>
  <si>
    <t>ADULTS</t>
  </si>
  <si>
    <t>USA</t>
  </si>
  <si>
    <t>EUR MEN</t>
  </si>
  <si>
    <t>EUR WOMEN</t>
  </si>
  <si>
    <t>AGE</t>
  </si>
  <si>
    <t>EUR</t>
  </si>
  <si>
    <t>TODDLER</t>
  </si>
  <si>
    <t>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</si>
</sst>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1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entury Gothic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6" fillId="0" borderId="0"/>
    <xf numFmtId="0" fontId="1" fillId="0" borderId="0"/>
  </cellStyleXfs>
  <cellXfs count="39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166" fontId="23" fillId="33" borderId="13" xfId="68" applyNumberFormat="1" applyFont="1" applyFill="1" applyBorder="1" applyAlignment="1">
      <alignment horizontal="center" vertical="center"/>
    </xf>
    <xf numFmtId="165" fontId="23" fillId="34" borderId="11" xfId="0" applyNumberFormat="1" applyFont="1" applyFill="1" applyBorder="1" applyAlignment="1">
      <alignment horizontal="center" vertical="center" wrapText="1"/>
    </xf>
    <xf numFmtId="166" fontId="23" fillId="34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22" fillId="33" borderId="0" xfId="0" applyNumberFormat="1" applyFont="1" applyFill="1" applyAlignment="1">
      <alignment horizontal="center" vertical="center"/>
    </xf>
    <xf numFmtId="0" fontId="23" fillId="34" borderId="1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66" fontId="27" fillId="33" borderId="0" xfId="0" applyNumberFormat="1" applyFont="1" applyFill="1" applyAlignment="1">
      <alignment vertical="center" wrapText="1"/>
    </xf>
    <xf numFmtId="0" fontId="23" fillId="34" borderId="15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3" fillId="34" borderId="12" xfId="0" applyFont="1" applyFill="1" applyBorder="1" applyAlignment="1">
      <alignment horizontal="center" vertical="center"/>
    </xf>
    <xf numFmtId="0" fontId="0" fillId="0" borderId="10" xfId="0" applyBorder="1"/>
    <xf numFmtId="165" fontId="23" fillId="34" borderId="17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23" fillId="0" borderId="0" xfId="0" applyFont="1"/>
    <xf numFmtId="0" fontId="29" fillId="35" borderId="11" xfId="0" applyFont="1" applyFill="1" applyBorder="1" applyAlignment="1">
      <alignment horizontal="center" vertical="center"/>
    </xf>
    <xf numFmtId="0" fontId="29" fillId="35" borderId="12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36" borderId="13" xfId="0" applyFont="1" applyFill="1" applyBorder="1" applyAlignment="1">
      <alignment horizontal="center" vertical="center"/>
    </xf>
    <xf numFmtId="49" fontId="30" fillId="0" borderId="0" xfId="0" applyNumberFormat="1" applyFont="1" applyAlignment="1">
      <alignment horizontal="left" wrapText="1"/>
    </xf>
    <xf numFmtId="0" fontId="28" fillId="0" borderId="13" xfId="0" applyFont="1" applyBorder="1" applyAlignment="1">
      <alignment vertical="center"/>
    </xf>
    <xf numFmtId="165" fontId="23" fillId="34" borderId="15" xfId="0" applyNumberFormat="1" applyFont="1" applyFill="1" applyBorder="1" applyAlignment="1">
      <alignment horizontal="center" vertical="center" wrapText="1"/>
    </xf>
    <xf numFmtId="166" fontId="27" fillId="33" borderId="0" xfId="0" applyNumberFormat="1" applyFont="1" applyFill="1" applyAlignment="1">
      <alignment horizontal="center" vertical="center" wrapText="1"/>
    </xf>
    <xf numFmtId="165" fontId="23" fillId="34" borderId="16" xfId="0" applyNumberFormat="1" applyFont="1" applyFill="1" applyBorder="1" applyAlignment="1">
      <alignment horizontal="center" vertical="center" wrapText="1"/>
    </xf>
    <xf numFmtId="165" fontId="23" fillId="34" borderId="17" xfId="0" applyNumberFormat="1" applyFont="1" applyFill="1" applyBorder="1" applyAlignment="1">
      <alignment horizontal="center" vertical="center" wrapText="1"/>
    </xf>
    <xf numFmtId="165" fontId="23" fillId="34" borderId="18" xfId="0" applyNumberFormat="1" applyFont="1" applyFill="1" applyBorder="1" applyAlignment="1">
      <alignment horizontal="center" vertical="center" wrapText="1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07" Type="http://schemas.openxmlformats.org/officeDocument/2006/relationships/image" Target="../media/image107.jpe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87" Type="http://schemas.openxmlformats.org/officeDocument/2006/relationships/image" Target="../media/image87.jpg"/><Relationship Id="rId102" Type="http://schemas.openxmlformats.org/officeDocument/2006/relationships/image" Target="../media/image102.jpe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e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e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21</xdr:row>
      <xdr:rowOff>95250</xdr:rowOff>
    </xdr:from>
    <xdr:to>
      <xdr:col>1</xdr:col>
      <xdr:colOff>1202531</xdr:colOff>
      <xdr:row>21</xdr:row>
      <xdr:rowOff>869156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2E990486-A8CC-41D7-8C69-224640586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357313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21</xdr:row>
      <xdr:rowOff>95250</xdr:rowOff>
    </xdr:from>
    <xdr:to>
      <xdr:col>1</xdr:col>
      <xdr:colOff>1202531</xdr:colOff>
      <xdr:row>21</xdr:row>
      <xdr:rowOff>869156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5E662089-88C8-4EBB-8F36-81CA6DB47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357313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21</xdr:row>
      <xdr:rowOff>95250</xdr:rowOff>
    </xdr:from>
    <xdr:to>
      <xdr:col>1</xdr:col>
      <xdr:colOff>1202531</xdr:colOff>
      <xdr:row>21</xdr:row>
      <xdr:rowOff>869156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1948F625-9409-41F2-B60A-BD587AF305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357313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21</xdr:row>
      <xdr:rowOff>95250</xdr:rowOff>
    </xdr:from>
    <xdr:to>
      <xdr:col>1</xdr:col>
      <xdr:colOff>1202531</xdr:colOff>
      <xdr:row>21</xdr:row>
      <xdr:rowOff>869156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4E53ABDA-FF4E-4642-9D13-C6ABB88B15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357313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12</xdr:row>
      <xdr:rowOff>95250</xdr:rowOff>
    </xdr:from>
    <xdr:to>
      <xdr:col>1</xdr:col>
      <xdr:colOff>1202531</xdr:colOff>
      <xdr:row>12</xdr:row>
      <xdr:rowOff>869157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BA822B6C-2D97-4F94-9B05-95744091A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2381250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12</xdr:row>
      <xdr:rowOff>95249</xdr:rowOff>
    </xdr:from>
    <xdr:to>
      <xdr:col>1</xdr:col>
      <xdr:colOff>1202531</xdr:colOff>
      <xdr:row>12</xdr:row>
      <xdr:rowOff>869156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1B916C65-1810-4012-B0D9-92CFDB3F0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2381249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</xdr:row>
      <xdr:rowOff>95250</xdr:rowOff>
    </xdr:from>
    <xdr:to>
      <xdr:col>1</xdr:col>
      <xdr:colOff>1202531</xdr:colOff>
      <xdr:row>4</xdr:row>
      <xdr:rowOff>869156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41754031-EB12-4060-A287-76110F8C2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3405188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</xdr:row>
      <xdr:rowOff>95250</xdr:rowOff>
    </xdr:from>
    <xdr:to>
      <xdr:col>1</xdr:col>
      <xdr:colOff>1202531</xdr:colOff>
      <xdr:row>4</xdr:row>
      <xdr:rowOff>869156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E77DF09B-A522-4579-98DE-BE220FA18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3405188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</xdr:row>
      <xdr:rowOff>95250</xdr:rowOff>
    </xdr:from>
    <xdr:to>
      <xdr:col>1</xdr:col>
      <xdr:colOff>1202531</xdr:colOff>
      <xdr:row>4</xdr:row>
      <xdr:rowOff>869156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4DDDAC0B-87D7-4B14-9D53-4B0D62935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3405188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</xdr:row>
      <xdr:rowOff>95250</xdr:rowOff>
    </xdr:from>
    <xdr:to>
      <xdr:col>1</xdr:col>
      <xdr:colOff>1202531</xdr:colOff>
      <xdr:row>4</xdr:row>
      <xdr:rowOff>869156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B3916AEB-FFC0-4E47-9DCD-4D87BC6C49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3405188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</xdr:row>
      <xdr:rowOff>95249</xdr:rowOff>
    </xdr:from>
    <xdr:to>
      <xdr:col>1</xdr:col>
      <xdr:colOff>1202531</xdr:colOff>
      <xdr:row>4</xdr:row>
      <xdr:rowOff>869154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C0C96F85-77B7-4DA1-82D6-48E07FCA0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3405187"/>
          <a:ext cx="1142999" cy="773905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</xdr:row>
      <xdr:rowOff>95250</xdr:rowOff>
    </xdr:from>
    <xdr:to>
      <xdr:col>1</xdr:col>
      <xdr:colOff>1202531</xdr:colOff>
      <xdr:row>4</xdr:row>
      <xdr:rowOff>869156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A7814058-DFE3-41A6-9613-39D080F6F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3405188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42</xdr:row>
      <xdr:rowOff>95249</xdr:rowOff>
    </xdr:from>
    <xdr:to>
      <xdr:col>1</xdr:col>
      <xdr:colOff>1202531</xdr:colOff>
      <xdr:row>42</xdr:row>
      <xdr:rowOff>869156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FCCD3FC4-3A3D-450C-A814-F1997B051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429124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42</xdr:row>
      <xdr:rowOff>95249</xdr:rowOff>
    </xdr:from>
    <xdr:to>
      <xdr:col>1</xdr:col>
      <xdr:colOff>1202531</xdr:colOff>
      <xdr:row>42</xdr:row>
      <xdr:rowOff>869156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CC6825FC-316E-4011-BAF0-DD8BA433D7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429124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33</xdr:row>
      <xdr:rowOff>130969</xdr:rowOff>
    </xdr:from>
    <xdr:to>
      <xdr:col>1</xdr:col>
      <xdr:colOff>1071563</xdr:colOff>
      <xdr:row>33</xdr:row>
      <xdr:rowOff>904875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55F32410-B07B-445C-A459-F205896EC4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90" y="5488782"/>
          <a:ext cx="928686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29</xdr:row>
      <xdr:rowOff>95250</xdr:rowOff>
    </xdr:from>
    <xdr:to>
      <xdr:col>1</xdr:col>
      <xdr:colOff>1202531</xdr:colOff>
      <xdr:row>29</xdr:row>
      <xdr:rowOff>869157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5907AB18-BEFB-407E-9426-9E6B29D87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6477000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5</xdr:row>
      <xdr:rowOff>95250</xdr:rowOff>
    </xdr:from>
    <xdr:to>
      <xdr:col>1</xdr:col>
      <xdr:colOff>1202531</xdr:colOff>
      <xdr:row>5</xdr:row>
      <xdr:rowOff>869156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C9992685-6A13-47D8-A2FD-A286E00FA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7500938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5</xdr:row>
      <xdr:rowOff>95250</xdr:rowOff>
    </xdr:from>
    <xdr:to>
      <xdr:col>1</xdr:col>
      <xdr:colOff>1202531</xdr:colOff>
      <xdr:row>5</xdr:row>
      <xdr:rowOff>869156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222DFFBA-AE52-4E91-AE77-BCE16130C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7500938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9</xdr:row>
      <xdr:rowOff>95249</xdr:rowOff>
    </xdr:from>
    <xdr:to>
      <xdr:col>1</xdr:col>
      <xdr:colOff>1202531</xdr:colOff>
      <xdr:row>9</xdr:row>
      <xdr:rowOff>869156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07129796-0648-451F-BFB2-13A4DBE6A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0572749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9</xdr:row>
      <xdr:rowOff>95249</xdr:rowOff>
    </xdr:from>
    <xdr:to>
      <xdr:col>1</xdr:col>
      <xdr:colOff>1202531</xdr:colOff>
      <xdr:row>9</xdr:row>
      <xdr:rowOff>869156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0545CF6A-7AE9-461E-B83C-5758C23DB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0572749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9</xdr:row>
      <xdr:rowOff>95249</xdr:rowOff>
    </xdr:from>
    <xdr:to>
      <xdr:col>1</xdr:col>
      <xdr:colOff>1202531</xdr:colOff>
      <xdr:row>9</xdr:row>
      <xdr:rowOff>869156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B654C103-056F-4A52-8AF1-DEBFAEB8F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0572749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9</xdr:row>
      <xdr:rowOff>95249</xdr:rowOff>
    </xdr:from>
    <xdr:to>
      <xdr:col>1</xdr:col>
      <xdr:colOff>1202531</xdr:colOff>
      <xdr:row>9</xdr:row>
      <xdr:rowOff>869156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2A279CE0-E40F-431E-88B0-ED49F8AE6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0572749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18</xdr:row>
      <xdr:rowOff>95250</xdr:rowOff>
    </xdr:from>
    <xdr:to>
      <xdr:col>1</xdr:col>
      <xdr:colOff>1202531</xdr:colOff>
      <xdr:row>18</xdr:row>
      <xdr:rowOff>869156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57296F9A-EBBB-4F84-B19A-1A664E2C1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1596688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18</xdr:row>
      <xdr:rowOff>95249</xdr:rowOff>
    </xdr:from>
    <xdr:to>
      <xdr:col>1</xdr:col>
      <xdr:colOff>1202531</xdr:colOff>
      <xdr:row>18</xdr:row>
      <xdr:rowOff>869154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2261DD5A-883E-4AC3-BD07-45FCE74F85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1596687"/>
          <a:ext cx="1142999" cy="773905"/>
        </a:xfrm>
        <a:prstGeom prst="rect">
          <a:avLst/>
        </a:prstGeom>
      </xdr:spPr>
    </xdr:pic>
    <xdr:clientData/>
  </xdr:twoCellAnchor>
  <xdr:twoCellAnchor>
    <xdr:from>
      <xdr:col>1</xdr:col>
      <xdr:colOff>83345</xdr:colOff>
      <xdr:row>18</xdr:row>
      <xdr:rowOff>83343</xdr:rowOff>
    </xdr:from>
    <xdr:to>
      <xdr:col>1</xdr:col>
      <xdr:colOff>1226344</xdr:colOff>
      <xdr:row>18</xdr:row>
      <xdr:rowOff>857249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A946E23B-5FC7-4E8D-AB8D-5FD219474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658" y="11584781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55</xdr:row>
      <xdr:rowOff>95250</xdr:rowOff>
    </xdr:from>
    <xdr:to>
      <xdr:col>1</xdr:col>
      <xdr:colOff>1202531</xdr:colOff>
      <xdr:row>55</xdr:row>
      <xdr:rowOff>869156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FDFD9E04-B574-402C-84F4-34DF8AF0E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5692438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55</xdr:row>
      <xdr:rowOff>95250</xdr:rowOff>
    </xdr:from>
    <xdr:to>
      <xdr:col>1</xdr:col>
      <xdr:colOff>1202531</xdr:colOff>
      <xdr:row>55</xdr:row>
      <xdr:rowOff>869156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8A8F88B2-72CA-4393-9F29-51E82B091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5692438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55</xdr:row>
      <xdr:rowOff>95250</xdr:rowOff>
    </xdr:from>
    <xdr:to>
      <xdr:col>1</xdr:col>
      <xdr:colOff>1202531</xdr:colOff>
      <xdr:row>55</xdr:row>
      <xdr:rowOff>869156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7C2E158D-FA96-4F79-8949-D4D175ED2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5692438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24</xdr:row>
      <xdr:rowOff>95249</xdr:rowOff>
    </xdr:from>
    <xdr:to>
      <xdr:col>1</xdr:col>
      <xdr:colOff>1202531</xdr:colOff>
      <xdr:row>24</xdr:row>
      <xdr:rowOff>869156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A1D8508A-D5AE-46EA-A8D5-85767257D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6716374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54</xdr:row>
      <xdr:rowOff>95250</xdr:rowOff>
    </xdr:from>
    <xdr:to>
      <xdr:col>1</xdr:col>
      <xdr:colOff>1202531</xdr:colOff>
      <xdr:row>54</xdr:row>
      <xdr:rowOff>869156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0192E2AB-F43B-47A2-80F1-020EF954D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7740313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32</xdr:row>
      <xdr:rowOff>95250</xdr:rowOff>
    </xdr:from>
    <xdr:to>
      <xdr:col>1</xdr:col>
      <xdr:colOff>1202531</xdr:colOff>
      <xdr:row>32</xdr:row>
      <xdr:rowOff>869156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F8377BCA-0876-4348-A804-C852D2D6EB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8764250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32</xdr:row>
      <xdr:rowOff>95249</xdr:rowOff>
    </xdr:from>
    <xdr:to>
      <xdr:col>1</xdr:col>
      <xdr:colOff>1202531</xdr:colOff>
      <xdr:row>32</xdr:row>
      <xdr:rowOff>869156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A6BB92A7-00E5-4B3B-AF08-EB7683238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8764249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32</xdr:row>
      <xdr:rowOff>95250</xdr:rowOff>
    </xdr:from>
    <xdr:to>
      <xdr:col>1</xdr:col>
      <xdr:colOff>1202531</xdr:colOff>
      <xdr:row>32</xdr:row>
      <xdr:rowOff>869156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9EB1D3E7-8293-44AB-8C5B-D6CC6D79D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8764250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25</xdr:row>
      <xdr:rowOff>95249</xdr:rowOff>
    </xdr:from>
    <xdr:to>
      <xdr:col>1</xdr:col>
      <xdr:colOff>1202531</xdr:colOff>
      <xdr:row>25</xdr:row>
      <xdr:rowOff>869154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6719CF21-3942-477B-AFD6-8F5532E5C7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19788187"/>
          <a:ext cx="1142999" cy="773905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30</xdr:row>
      <xdr:rowOff>95249</xdr:rowOff>
    </xdr:from>
    <xdr:to>
      <xdr:col>1</xdr:col>
      <xdr:colOff>1202531</xdr:colOff>
      <xdr:row>30</xdr:row>
      <xdr:rowOff>869156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880D6E1C-B2A6-4D82-B596-7F9C39356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20812124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50</xdr:row>
      <xdr:rowOff>95249</xdr:rowOff>
    </xdr:from>
    <xdr:to>
      <xdr:col>1</xdr:col>
      <xdr:colOff>1202531</xdr:colOff>
      <xdr:row>50</xdr:row>
      <xdr:rowOff>869154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A4C90F56-3765-4581-BFE0-326DAAABB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21836062"/>
          <a:ext cx="1142999" cy="773905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50</xdr:row>
      <xdr:rowOff>95250</xdr:rowOff>
    </xdr:from>
    <xdr:to>
      <xdr:col>1</xdr:col>
      <xdr:colOff>1202531</xdr:colOff>
      <xdr:row>50</xdr:row>
      <xdr:rowOff>869156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AA168E32-4B8D-46B5-8458-C6A150247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21836063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51</xdr:row>
      <xdr:rowOff>95249</xdr:rowOff>
    </xdr:from>
    <xdr:to>
      <xdr:col>1</xdr:col>
      <xdr:colOff>1202531</xdr:colOff>
      <xdr:row>51</xdr:row>
      <xdr:rowOff>869156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A7E776CA-59B7-4F73-A2B3-44B9240BA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22859999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51</xdr:row>
      <xdr:rowOff>95249</xdr:rowOff>
    </xdr:from>
    <xdr:to>
      <xdr:col>1</xdr:col>
      <xdr:colOff>1202531</xdr:colOff>
      <xdr:row>51</xdr:row>
      <xdr:rowOff>869156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D1004321-10C3-4E53-89C0-CCD6891BFD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22859999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51</xdr:row>
      <xdr:rowOff>95249</xdr:rowOff>
    </xdr:from>
    <xdr:to>
      <xdr:col>1</xdr:col>
      <xdr:colOff>1202531</xdr:colOff>
      <xdr:row>51</xdr:row>
      <xdr:rowOff>869156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02B8ED18-0579-4C09-B8CC-B827D1FE7E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22859999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51</xdr:row>
      <xdr:rowOff>95249</xdr:rowOff>
    </xdr:from>
    <xdr:to>
      <xdr:col>1</xdr:col>
      <xdr:colOff>1202531</xdr:colOff>
      <xdr:row>51</xdr:row>
      <xdr:rowOff>869156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9E329C12-3ECB-48C7-9331-778DB83C2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22859999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17</xdr:row>
      <xdr:rowOff>95249</xdr:rowOff>
    </xdr:from>
    <xdr:to>
      <xdr:col>1</xdr:col>
      <xdr:colOff>1202531</xdr:colOff>
      <xdr:row>17</xdr:row>
      <xdr:rowOff>869154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6E09A3A3-CFA1-404F-824D-D1B098F72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25931812"/>
          <a:ext cx="1142999" cy="773905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17</xdr:row>
      <xdr:rowOff>95249</xdr:rowOff>
    </xdr:from>
    <xdr:to>
      <xdr:col>1</xdr:col>
      <xdr:colOff>1202531</xdr:colOff>
      <xdr:row>17</xdr:row>
      <xdr:rowOff>869154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CA9CAC63-D07C-4E6C-8F30-436A0BD5E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25931812"/>
          <a:ext cx="1142999" cy="773905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47</xdr:row>
      <xdr:rowOff>95250</xdr:rowOff>
    </xdr:from>
    <xdr:to>
      <xdr:col>1</xdr:col>
      <xdr:colOff>1202531</xdr:colOff>
      <xdr:row>47</xdr:row>
      <xdr:rowOff>869156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48D4FD43-DBDB-4372-A0B0-A724FB01C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26955750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44</xdr:row>
      <xdr:rowOff>95249</xdr:rowOff>
    </xdr:from>
    <xdr:to>
      <xdr:col>1</xdr:col>
      <xdr:colOff>1202531</xdr:colOff>
      <xdr:row>44</xdr:row>
      <xdr:rowOff>869154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D0E7843F-9189-4DB0-8312-A51A270B83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27979687"/>
          <a:ext cx="1142999" cy="773905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44</xdr:row>
      <xdr:rowOff>95250</xdr:rowOff>
    </xdr:from>
    <xdr:to>
      <xdr:col>1</xdr:col>
      <xdr:colOff>1202531</xdr:colOff>
      <xdr:row>44</xdr:row>
      <xdr:rowOff>869156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C1D2D6F8-6660-49E7-AFBE-4167367E4A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27979688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27</xdr:row>
      <xdr:rowOff>95250</xdr:rowOff>
    </xdr:from>
    <xdr:to>
      <xdr:col>1</xdr:col>
      <xdr:colOff>1202531</xdr:colOff>
      <xdr:row>27</xdr:row>
      <xdr:rowOff>869157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F55ACC16-93EA-4792-9F9F-38CF61BBF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29003625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15</xdr:row>
      <xdr:rowOff>95250</xdr:rowOff>
    </xdr:from>
    <xdr:to>
      <xdr:col>1</xdr:col>
      <xdr:colOff>1202531</xdr:colOff>
      <xdr:row>15</xdr:row>
      <xdr:rowOff>869156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C680BEDB-0646-4753-8E44-3C2FE0F59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30027563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49</xdr:row>
      <xdr:rowOff>95249</xdr:rowOff>
    </xdr:from>
    <xdr:to>
      <xdr:col>1</xdr:col>
      <xdr:colOff>1202531</xdr:colOff>
      <xdr:row>49</xdr:row>
      <xdr:rowOff>869156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E3882076-9A82-4B11-AA0C-9B9B194C0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31051499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45</xdr:row>
      <xdr:rowOff>95249</xdr:rowOff>
    </xdr:from>
    <xdr:to>
      <xdr:col>1</xdr:col>
      <xdr:colOff>1202531</xdr:colOff>
      <xdr:row>45</xdr:row>
      <xdr:rowOff>869156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6190FD51-1A25-4150-8B9C-C752906AE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33099374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52</xdr:row>
      <xdr:rowOff>95249</xdr:rowOff>
    </xdr:from>
    <xdr:to>
      <xdr:col>1</xdr:col>
      <xdr:colOff>1202531</xdr:colOff>
      <xdr:row>52</xdr:row>
      <xdr:rowOff>869154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852EE4E4-55FB-4335-A2C4-FF10193490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34123312"/>
          <a:ext cx="1142999" cy="773905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57</xdr:row>
      <xdr:rowOff>95249</xdr:rowOff>
    </xdr:from>
    <xdr:to>
      <xdr:col>1</xdr:col>
      <xdr:colOff>1202531</xdr:colOff>
      <xdr:row>57</xdr:row>
      <xdr:rowOff>869156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0B0E3008-E8FD-4E92-A9BA-005FD126A7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35147249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26</xdr:row>
      <xdr:rowOff>95249</xdr:rowOff>
    </xdr:from>
    <xdr:to>
      <xdr:col>1</xdr:col>
      <xdr:colOff>1202531</xdr:colOff>
      <xdr:row>26</xdr:row>
      <xdr:rowOff>869156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63FDA0DD-0CE3-4846-B66C-37531783E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37195124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31</xdr:row>
      <xdr:rowOff>95249</xdr:rowOff>
    </xdr:from>
    <xdr:to>
      <xdr:col>1</xdr:col>
      <xdr:colOff>1202531</xdr:colOff>
      <xdr:row>31</xdr:row>
      <xdr:rowOff>869156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1D8C98B9-A2B1-4619-8CBF-51EEA3BEA9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39242999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31</xdr:row>
      <xdr:rowOff>95249</xdr:rowOff>
    </xdr:from>
    <xdr:to>
      <xdr:col>1</xdr:col>
      <xdr:colOff>1202531</xdr:colOff>
      <xdr:row>31</xdr:row>
      <xdr:rowOff>869156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35EBEC5A-4A45-4848-BD95-1A7C635FA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39242999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14</xdr:row>
      <xdr:rowOff>95249</xdr:rowOff>
    </xdr:from>
    <xdr:to>
      <xdr:col>1</xdr:col>
      <xdr:colOff>1202531</xdr:colOff>
      <xdr:row>14</xdr:row>
      <xdr:rowOff>869156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E43AA670-AF4E-4759-A3E6-45F92C8FBF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0266937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13</xdr:row>
      <xdr:rowOff>95249</xdr:rowOff>
    </xdr:from>
    <xdr:to>
      <xdr:col>1</xdr:col>
      <xdr:colOff>1202531</xdr:colOff>
      <xdr:row>13</xdr:row>
      <xdr:rowOff>869156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EB1EDDB6-C162-47BE-A5B0-571435697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1290874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13</xdr:row>
      <xdr:rowOff>95249</xdr:rowOff>
    </xdr:from>
    <xdr:to>
      <xdr:col>1</xdr:col>
      <xdr:colOff>1202531</xdr:colOff>
      <xdr:row>13</xdr:row>
      <xdr:rowOff>869156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532977FB-49C7-420B-8AD9-0F80E8733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1290874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13</xdr:row>
      <xdr:rowOff>95249</xdr:rowOff>
    </xdr:from>
    <xdr:to>
      <xdr:col>1</xdr:col>
      <xdr:colOff>1202531</xdr:colOff>
      <xdr:row>13</xdr:row>
      <xdr:rowOff>869156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BCB9B48D-5835-404C-A1FA-BE213D6DCE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1290874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13</xdr:row>
      <xdr:rowOff>95249</xdr:rowOff>
    </xdr:from>
    <xdr:to>
      <xdr:col>1</xdr:col>
      <xdr:colOff>1202531</xdr:colOff>
      <xdr:row>13</xdr:row>
      <xdr:rowOff>869156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E694C2E9-F883-4698-A429-F603842FE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1290874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13</xdr:row>
      <xdr:rowOff>95249</xdr:rowOff>
    </xdr:from>
    <xdr:to>
      <xdr:col>1</xdr:col>
      <xdr:colOff>1202531</xdr:colOff>
      <xdr:row>13</xdr:row>
      <xdr:rowOff>869156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E3D9FC33-7B9A-4C36-8D12-F615281B75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1290874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13</xdr:row>
      <xdr:rowOff>95249</xdr:rowOff>
    </xdr:from>
    <xdr:to>
      <xdr:col>1</xdr:col>
      <xdr:colOff>1202531</xdr:colOff>
      <xdr:row>13</xdr:row>
      <xdr:rowOff>869156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373610D6-6CD8-41F5-BD5F-07D4934F2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1290874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13</xdr:row>
      <xdr:rowOff>95249</xdr:rowOff>
    </xdr:from>
    <xdr:to>
      <xdr:col>1</xdr:col>
      <xdr:colOff>1202531</xdr:colOff>
      <xdr:row>13</xdr:row>
      <xdr:rowOff>869156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80DF91F2-E22C-45A4-921D-A87F137763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1290874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13</xdr:row>
      <xdr:rowOff>95250</xdr:rowOff>
    </xdr:from>
    <xdr:to>
      <xdr:col>1</xdr:col>
      <xdr:colOff>1202531</xdr:colOff>
      <xdr:row>13</xdr:row>
      <xdr:rowOff>869156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63D89D65-9AD2-46BB-87D5-C1AA49F88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1290875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13</xdr:row>
      <xdr:rowOff>95249</xdr:rowOff>
    </xdr:from>
    <xdr:to>
      <xdr:col>1</xdr:col>
      <xdr:colOff>1202531</xdr:colOff>
      <xdr:row>13</xdr:row>
      <xdr:rowOff>869156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30CA24F2-A3ED-4CC8-B59E-4E0298520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1290874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23</xdr:row>
      <xdr:rowOff>95250</xdr:rowOff>
    </xdr:from>
    <xdr:to>
      <xdr:col>1</xdr:col>
      <xdr:colOff>1202531</xdr:colOff>
      <xdr:row>23</xdr:row>
      <xdr:rowOff>869156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9B8A643C-2113-4817-BC13-B6F25C953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2314813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23</xdr:row>
      <xdr:rowOff>95250</xdr:rowOff>
    </xdr:from>
    <xdr:to>
      <xdr:col>1</xdr:col>
      <xdr:colOff>1202531</xdr:colOff>
      <xdr:row>23</xdr:row>
      <xdr:rowOff>869156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83A51787-0423-48AF-A48A-3C49FA81F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2314813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23</xdr:row>
      <xdr:rowOff>95249</xdr:rowOff>
    </xdr:from>
    <xdr:to>
      <xdr:col>1</xdr:col>
      <xdr:colOff>1202531</xdr:colOff>
      <xdr:row>23</xdr:row>
      <xdr:rowOff>869156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EAA176A7-E9EA-41EF-BE11-C5CA20753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2314812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23</xdr:row>
      <xdr:rowOff>95250</xdr:rowOff>
    </xdr:from>
    <xdr:to>
      <xdr:col>1</xdr:col>
      <xdr:colOff>1202531</xdr:colOff>
      <xdr:row>23</xdr:row>
      <xdr:rowOff>869156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CF2AA9EB-0CA4-4DFC-85D6-2F7C23063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2314813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23</xdr:row>
      <xdr:rowOff>95249</xdr:rowOff>
    </xdr:from>
    <xdr:to>
      <xdr:col>1</xdr:col>
      <xdr:colOff>1202531</xdr:colOff>
      <xdr:row>23</xdr:row>
      <xdr:rowOff>869156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1B12D8F3-0A92-4787-9D39-EAA421B545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2314812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23</xdr:row>
      <xdr:rowOff>95249</xdr:rowOff>
    </xdr:from>
    <xdr:to>
      <xdr:col>1</xdr:col>
      <xdr:colOff>1202531</xdr:colOff>
      <xdr:row>23</xdr:row>
      <xdr:rowOff>869156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92130C08-9D9F-4B3B-8DA5-2C7F63C86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2314812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23</xdr:row>
      <xdr:rowOff>95250</xdr:rowOff>
    </xdr:from>
    <xdr:to>
      <xdr:col>1</xdr:col>
      <xdr:colOff>1202531</xdr:colOff>
      <xdr:row>23</xdr:row>
      <xdr:rowOff>869156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679C9E03-A85C-403F-B7BA-1A78BD55F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2314813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23</xdr:row>
      <xdr:rowOff>95249</xdr:rowOff>
    </xdr:from>
    <xdr:to>
      <xdr:col>1</xdr:col>
      <xdr:colOff>1202531</xdr:colOff>
      <xdr:row>23</xdr:row>
      <xdr:rowOff>869156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CB47455C-EE76-4901-9596-C396EED020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2314812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23</xdr:row>
      <xdr:rowOff>95250</xdr:rowOff>
    </xdr:from>
    <xdr:to>
      <xdr:col>1</xdr:col>
      <xdr:colOff>1202531</xdr:colOff>
      <xdr:row>23</xdr:row>
      <xdr:rowOff>869156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F2EC0918-5A85-46BE-8A2B-527374C32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2314813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23</xdr:row>
      <xdr:rowOff>95249</xdr:rowOff>
    </xdr:from>
    <xdr:to>
      <xdr:col>1</xdr:col>
      <xdr:colOff>1202531</xdr:colOff>
      <xdr:row>23</xdr:row>
      <xdr:rowOff>869156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594856BB-060F-49C5-8C6E-4D81446624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2314812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23</xdr:row>
      <xdr:rowOff>95250</xdr:rowOff>
    </xdr:from>
    <xdr:to>
      <xdr:col>1</xdr:col>
      <xdr:colOff>1202531</xdr:colOff>
      <xdr:row>23</xdr:row>
      <xdr:rowOff>869156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FA1D9CD5-B8F7-42A0-AD03-8468BA32B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2314813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56</xdr:row>
      <xdr:rowOff>95250</xdr:rowOff>
    </xdr:from>
    <xdr:to>
      <xdr:col>1</xdr:col>
      <xdr:colOff>1202531</xdr:colOff>
      <xdr:row>56</xdr:row>
      <xdr:rowOff>869157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CDDC434E-67BE-483D-8287-4BCE7F9CD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3338750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20</xdr:row>
      <xdr:rowOff>95249</xdr:rowOff>
    </xdr:from>
    <xdr:to>
      <xdr:col>1</xdr:col>
      <xdr:colOff>1202531</xdr:colOff>
      <xdr:row>20</xdr:row>
      <xdr:rowOff>869154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98A28A4B-7D5A-412C-B3EF-B319EE46B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4362687"/>
          <a:ext cx="1142999" cy="773905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8</xdr:row>
      <xdr:rowOff>95249</xdr:rowOff>
    </xdr:from>
    <xdr:to>
      <xdr:col>1</xdr:col>
      <xdr:colOff>1202531</xdr:colOff>
      <xdr:row>8</xdr:row>
      <xdr:rowOff>869156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7AF12FBC-C5FF-465D-BF30-32D86E548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5386624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6</xdr:row>
      <xdr:rowOff>95250</xdr:rowOff>
    </xdr:from>
    <xdr:to>
      <xdr:col>1</xdr:col>
      <xdr:colOff>1202531</xdr:colOff>
      <xdr:row>6</xdr:row>
      <xdr:rowOff>869156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42068219-813D-47F4-97CF-1765C23E1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6410563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43</xdr:row>
      <xdr:rowOff>95250</xdr:rowOff>
    </xdr:from>
    <xdr:to>
      <xdr:col>1</xdr:col>
      <xdr:colOff>1202531</xdr:colOff>
      <xdr:row>43</xdr:row>
      <xdr:rowOff>869157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D0DA4299-1268-45A8-8D4A-886053B9C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7434500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16</xdr:row>
      <xdr:rowOff>95249</xdr:rowOff>
    </xdr:from>
    <xdr:to>
      <xdr:col>1</xdr:col>
      <xdr:colOff>1202531</xdr:colOff>
      <xdr:row>16</xdr:row>
      <xdr:rowOff>869154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57BFF3F7-CD2A-47A3-9C4E-7A6E836BA1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8458437"/>
          <a:ext cx="1142999" cy="773905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16</xdr:row>
      <xdr:rowOff>95250</xdr:rowOff>
    </xdr:from>
    <xdr:to>
      <xdr:col>1</xdr:col>
      <xdr:colOff>1202531</xdr:colOff>
      <xdr:row>16</xdr:row>
      <xdr:rowOff>869156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B05C29D0-B9B7-479C-8335-4CF8222C1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8458438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16</xdr:row>
      <xdr:rowOff>95249</xdr:rowOff>
    </xdr:from>
    <xdr:to>
      <xdr:col>1</xdr:col>
      <xdr:colOff>1202531</xdr:colOff>
      <xdr:row>16</xdr:row>
      <xdr:rowOff>869154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D9C3D492-404F-433C-9ADD-849BB77449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8458437"/>
          <a:ext cx="1142999" cy="773905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16</xdr:row>
      <xdr:rowOff>95250</xdr:rowOff>
    </xdr:from>
    <xdr:to>
      <xdr:col>1</xdr:col>
      <xdr:colOff>1202531</xdr:colOff>
      <xdr:row>16</xdr:row>
      <xdr:rowOff>869156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5D3CEF0D-97B0-43FC-82A0-BFE8CCBB8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8458438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16</xdr:row>
      <xdr:rowOff>95249</xdr:rowOff>
    </xdr:from>
    <xdr:to>
      <xdr:col>1</xdr:col>
      <xdr:colOff>1202531</xdr:colOff>
      <xdr:row>16</xdr:row>
      <xdr:rowOff>869154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5F657D39-000B-49D0-A9A1-0B98D0452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8458437"/>
          <a:ext cx="1142999" cy="773905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16</xdr:row>
      <xdr:rowOff>95249</xdr:rowOff>
    </xdr:from>
    <xdr:to>
      <xdr:col>1</xdr:col>
      <xdr:colOff>1202531</xdr:colOff>
      <xdr:row>16</xdr:row>
      <xdr:rowOff>869156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2C7FBB4D-D197-4F7B-BC6C-0117E978A8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8458437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36</xdr:row>
      <xdr:rowOff>95250</xdr:rowOff>
    </xdr:from>
    <xdr:to>
      <xdr:col>1</xdr:col>
      <xdr:colOff>1202531</xdr:colOff>
      <xdr:row>36</xdr:row>
      <xdr:rowOff>869156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7894FE58-99FC-47F6-B73E-8E4E76B6C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49482375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22</xdr:row>
      <xdr:rowOff>95250</xdr:rowOff>
    </xdr:from>
    <xdr:to>
      <xdr:col>1</xdr:col>
      <xdr:colOff>1202531</xdr:colOff>
      <xdr:row>22</xdr:row>
      <xdr:rowOff>869156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94E9D3A7-CCB4-4EE0-AD51-C98DD9E0EC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50506313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3</xdr:row>
      <xdr:rowOff>95250</xdr:rowOff>
    </xdr:from>
    <xdr:to>
      <xdr:col>1</xdr:col>
      <xdr:colOff>1202531</xdr:colOff>
      <xdr:row>3</xdr:row>
      <xdr:rowOff>869156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DCBA7F42-4FF6-45DC-B38D-5D2FC2446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51530250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39</xdr:row>
      <xdr:rowOff>95249</xdr:rowOff>
    </xdr:from>
    <xdr:to>
      <xdr:col>1</xdr:col>
      <xdr:colOff>1202531</xdr:colOff>
      <xdr:row>39</xdr:row>
      <xdr:rowOff>869156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D0820806-E5FF-42C7-BE70-6D13B6A5E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52554187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39</xdr:row>
      <xdr:rowOff>95250</xdr:rowOff>
    </xdr:from>
    <xdr:to>
      <xdr:col>1</xdr:col>
      <xdr:colOff>1202531</xdr:colOff>
      <xdr:row>39</xdr:row>
      <xdr:rowOff>869156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4A553D3E-0033-49F6-98C7-A3B9AEE933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52554188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39</xdr:row>
      <xdr:rowOff>95250</xdr:rowOff>
    </xdr:from>
    <xdr:to>
      <xdr:col>1</xdr:col>
      <xdr:colOff>1202531</xdr:colOff>
      <xdr:row>39</xdr:row>
      <xdr:rowOff>869156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34A0F029-4E3D-465B-8C08-744DEDFF3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52554188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10</xdr:row>
      <xdr:rowOff>95250</xdr:rowOff>
    </xdr:from>
    <xdr:to>
      <xdr:col>1</xdr:col>
      <xdr:colOff>1202531</xdr:colOff>
      <xdr:row>10</xdr:row>
      <xdr:rowOff>869156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2DE1223B-7FA8-4B1A-A5DB-39D505748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53578125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41</xdr:row>
      <xdr:rowOff>95249</xdr:rowOff>
    </xdr:from>
    <xdr:to>
      <xdr:col>1</xdr:col>
      <xdr:colOff>1202531</xdr:colOff>
      <xdr:row>41</xdr:row>
      <xdr:rowOff>869154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EA7ED154-0689-4137-B940-C9472AA4CD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54602062"/>
          <a:ext cx="1142999" cy="773905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48</xdr:row>
      <xdr:rowOff>95249</xdr:rowOff>
    </xdr:from>
    <xdr:to>
      <xdr:col>1</xdr:col>
      <xdr:colOff>1202531</xdr:colOff>
      <xdr:row>48</xdr:row>
      <xdr:rowOff>869156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F4BB47C3-928A-4108-9E87-535A680DF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55625999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40</xdr:row>
      <xdr:rowOff>95249</xdr:rowOff>
    </xdr:from>
    <xdr:to>
      <xdr:col>1</xdr:col>
      <xdr:colOff>1202531</xdr:colOff>
      <xdr:row>40</xdr:row>
      <xdr:rowOff>869154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7A4391C1-B9D9-4849-B3DB-2A5BC67ED2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56649937"/>
          <a:ext cx="1142999" cy="773905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40</xdr:row>
      <xdr:rowOff>95249</xdr:rowOff>
    </xdr:from>
    <xdr:to>
      <xdr:col>1</xdr:col>
      <xdr:colOff>1202531</xdr:colOff>
      <xdr:row>40</xdr:row>
      <xdr:rowOff>869154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FD10F992-C222-4BCC-8BD2-8E6BBE3C4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56649937"/>
          <a:ext cx="1142999" cy="773905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28</xdr:row>
      <xdr:rowOff>95249</xdr:rowOff>
    </xdr:from>
    <xdr:to>
      <xdr:col>1</xdr:col>
      <xdr:colOff>1202531</xdr:colOff>
      <xdr:row>28</xdr:row>
      <xdr:rowOff>869156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189A4E07-331F-4692-8639-9FF40173C3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32075437"/>
          <a:ext cx="1142999" cy="773907"/>
        </a:xfrm>
        <a:prstGeom prst="rect">
          <a:avLst/>
        </a:prstGeom>
      </xdr:spPr>
    </xdr:pic>
    <xdr:clientData/>
  </xdr:twoCellAnchor>
  <xdr:twoCellAnchor>
    <xdr:from>
      <xdr:col>1</xdr:col>
      <xdr:colOff>59532</xdr:colOff>
      <xdr:row>19</xdr:row>
      <xdr:rowOff>95250</xdr:rowOff>
    </xdr:from>
    <xdr:to>
      <xdr:col>1</xdr:col>
      <xdr:colOff>1202531</xdr:colOff>
      <xdr:row>19</xdr:row>
      <xdr:rowOff>869156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F80C4FA2-7C42-4A21-A0A1-FE90E0F2F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5" y="38219063"/>
          <a:ext cx="1142999" cy="773906"/>
        </a:xfrm>
        <a:prstGeom prst="rect">
          <a:avLst/>
        </a:prstGeom>
      </xdr:spPr>
    </xdr:pic>
    <xdr:clientData/>
  </xdr:twoCellAnchor>
  <xdr:twoCellAnchor>
    <xdr:from>
      <xdr:col>1</xdr:col>
      <xdr:colOff>226219</xdr:colOff>
      <xdr:row>34</xdr:row>
      <xdr:rowOff>119063</xdr:rowOff>
    </xdr:from>
    <xdr:to>
      <xdr:col>1</xdr:col>
      <xdr:colOff>1073462</xdr:colOff>
      <xdr:row>34</xdr:row>
      <xdr:rowOff>964406</xdr:rowOff>
    </xdr:to>
    <xdr:pic>
      <xdr:nvPicPr>
        <xdr:cNvPr id="135" name="Picture 134" descr="Men's 1906R Grey Days Lifestyle - New Balance">
          <a:extLst>
            <a:ext uri="{FF2B5EF4-FFF2-40B4-BE49-F238E27FC236}">
              <a16:creationId xmlns:a16="http://schemas.microsoft.com/office/drawing/2014/main" xmlns="" id="{AA4AE7B7-4B81-D96A-E4D8-340B54CA2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2" y="9572626"/>
          <a:ext cx="847243" cy="845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11</xdr:row>
      <xdr:rowOff>273844</xdr:rowOff>
    </xdr:from>
    <xdr:to>
      <xdr:col>1</xdr:col>
      <xdr:colOff>1301523</xdr:colOff>
      <xdr:row>11</xdr:row>
      <xdr:rowOff>809625</xdr:rowOff>
    </xdr:to>
    <xdr:pic>
      <xdr:nvPicPr>
        <xdr:cNvPr id="136" name="Picture 135" descr="Buty damskie New Balance GW500LB2 – czarne - Ceny i opinie - Ceneo.pl">
          <a:extLst>
            <a:ext uri="{FF2B5EF4-FFF2-40B4-BE49-F238E27FC236}">
              <a16:creationId xmlns:a16="http://schemas.microsoft.com/office/drawing/2014/main" xmlns="" id="{A3824C7C-42A5-E305-45FD-2EA757079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8" y="8703469"/>
          <a:ext cx="1158648" cy="535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</xdr:row>
      <xdr:rowOff>345282</xdr:rowOff>
    </xdr:from>
    <xdr:to>
      <xdr:col>1</xdr:col>
      <xdr:colOff>1262561</xdr:colOff>
      <xdr:row>7</xdr:row>
      <xdr:rowOff>845344</xdr:rowOff>
    </xdr:to>
    <xdr:pic>
      <xdr:nvPicPr>
        <xdr:cNvPr id="137" name="Picture 136" descr="New Balance NB 574, Men's Sneakers (Black Brown, Numeric_50): Amazon.co.uk: Fashion">
          <a:extLst>
            <a:ext uri="{FF2B5EF4-FFF2-40B4-BE49-F238E27FC236}">
              <a16:creationId xmlns:a16="http://schemas.microsoft.com/office/drawing/2014/main" xmlns="" id="{788EB759-4020-5B6B-ECE4-80396A174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8" y="12870657"/>
          <a:ext cx="1119686" cy="50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178595</xdr:colOff>
      <xdr:row>46</xdr:row>
      <xdr:rowOff>71437</xdr:rowOff>
    </xdr:from>
    <xdr:to>
      <xdr:col>1</xdr:col>
      <xdr:colOff>1049735</xdr:colOff>
      <xdr:row>46</xdr:row>
      <xdr:rowOff>940593</xdr:rowOff>
    </xdr:to>
    <xdr:pic>
      <xdr:nvPicPr>
        <xdr:cNvPr id="138" name="Picture 137" descr="Tokyo Design Studio MT10T - New Balance">
          <a:extLst>
            <a:ext uri="{FF2B5EF4-FFF2-40B4-BE49-F238E27FC236}">
              <a16:creationId xmlns:a16="http://schemas.microsoft.com/office/drawing/2014/main" xmlns="" id="{F54F3762-5987-7777-19EC-C4C2E07E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8" y="13620750"/>
          <a:ext cx="871140" cy="869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178595</xdr:colOff>
      <xdr:row>53</xdr:row>
      <xdr:rowOff>71438</xdr:rowOff>
    </xdr:from>
    <xdr:to>
      <xdr:col>1</xdr:col>
      <xdr:colOff>1061669</xdr:colOff>
      <xdr:row>53</xdr:row>
      <xdr:rowOff>952500</xdr:rowOff>
    </xdr:to>
    <xdr:pic>
      <xdr:nvPicPr>
        <xdr:cNvPr id="139" name="Picture 138" descr="Men's Tokyo Design Studio MT10T Lifestyle - New Balance">
          <a:extLst>
            <a:ext uri="{FF2B5EF4-FFF2-40B4-BE49-F238E27FC236}">
              <a16:creationId xmlns:a16="http://schemas.microsoft.com/office/drawing/2014/main" xmlns="" id="{1DA070BE-0230-984D-5C8B-1B421149F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8" y="14644688"/>
          <a:ext cx="883074" cy="88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59528</xdr:colOff>
      <xdr:row>37</xdr:row>
      <xdr:rowOff>202406</xdr:rowOff>
    </xdr:from>
    <xdr:to>
      <xdr:col>1</xdr:col>
      <xdr:colOff>1131091</xdr:colOff>
      <xdr:row>37</xdr:row>
      <xdr:rowOff>868330</xdr:rowOff>
    </xdr:to>
    <xdr:pic>
      <xdr:nvPicPr>
        <xdr:cNvPr id="140" name="Picture 139" descr="New Balance 576 V1 Made in UK Black">
          <a:extLst>
            <a:ext uri="{FF2B5EF4-FFF2-40B4-BE49-F238E27FC236}">
              <a16:creationId xmlns:a16="http://schemas.microsoft.com/office/drawing/2014/main" xmlns="" id="{93657C82-3CF1-BFE0-EB4E-0782F47A3A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1" t="27577" r="1955" b="21650"/>
        <a:stretch>
          <a:fillRect/>
        </a:stretch>
      </xdr:blipFill>
      <xdr:spPr bwMode="auto">
        <a:xfrm flipH="1">
          <a:off x="654841" y="23991094"/>
          <a:ext cx="1071563" cy="665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95249</xdr:colOff>
      <xdr:row>35</xdr:row>
      <xdr:rowOff>142875</xdr:rowOff>
    </xdr:from>
    <xdr:to>
      <xdr:col>1</xdr:col>
      <xdr:colOff>1190625</xdr:colOff>
      <xdr:row>35</xdr:row>
      <xdr:rowOff>853186</xdr:rowOff>
    </xdr:to>
    <xdr:pic>
      <xdr:nvPicPr>
        <xdr:cNvPr id="141" name="Picture 140" descr="New Balance OU 576 PGL - Made in England | OU576PGL | AFEW STORE">
          <a:extLst>
            <a:ext uri="{FF2B5EF4-FFF2-40B4-BE49-F238E27FC236}">
              <a16:creationId xmlns:a16="http://schemas.microsoft.com/office/drawing/2014/main" xmlns="" id="{00AB493E-8318-FFAB-FA13-A6CEBA853B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6" t="24048" r="4268" b="28357"/>
        <a:stretch>
          <a:fillRect/>
        </a:stretch>
      </xdr:blipFill>
      <xdr:spPr bwMode="auto">
        <a:xfrm>
          <a:off x="690562" y="24955500"/>
          <a:ext cx="1095376" cy="71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142874</xdr:colOff>
      <xdr:row>38</xdr:row>
      <xdr:rowOff>130967</xdr:rowOff>
    </xdr:from>
    <xdr:to>
      <xdr:col>1</xdr:col>
      <xdr:colOff>1173708</xdr:colOff>
      <xdr:row>38</xdr:row>
      <xdr:rowOff>690562</xdr:rowOff>
    </xdr:to>
    <xdr:pic>
      <xdr:nvPicPr>
        <xdr:cNvPr id="142" name="Picture 141" descr="471">
          <a:extLst>
            <a:ext uri="{FF2B5EF4-FFF2-40B4-BE49-F238E27FC236}">
              <a16:creationId xmlns:a16="http://schemas.microsoft.com/office/drawing/2014/main" xmlns="" id="{30B7B33B-ED87-252C-ACDB-3BDFE89314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08" t="55447" r="5177" b="7588"/>
        <a:stretch>
          <a:fillRect/>
        </a:stretch>
      </xdr:blipFill>
      <xdr:spPr bwMode="auto">
        <a:xfrm>
          <a:off x="738187" y="36206905"/>
          <a:ext cx="1030834" cy="559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"/>
  <sheetViews>
    <sheetView showGridLines="0" tabSelected="1" zoomScale="80" zoomScaleNormal="80" workbookViewId="0">
      <pane ySplit="3" topLeftCell="A4" activePane="bottomLeft" state="frozen"/>
      <selection pane="bottomLeft" activeCell="AJ6" sqref="AJ6"/>
    </sheetView>
  </sheetViews>
  <sheetFormatPr defaultColWidth="21.42578125" defaultRowHeight="77.25" customHeight="1" outlineLevelCol="1" x14ac:dyDescent="0.25"/>
  <cols>
    <col min="1" max="1" width="9" style="1" customWidth="1"/>
    <col min="2" max="2" width="20.42578125" style="6" customWidth="1"/>
    <col min="3" max="3" width="16.42578125" style="6" customWidth="1"/>
    <col min="4" max="4" width="19.42578125" style="13" bestFit="1" customWidth="1"/>
    <col min="5" max="5" width="27.42578125" style="13" customWidth="1"/>
    <col min="6" max="6" width="14.42578125" style="13" bestFit="1" customWidth="1"/>
    <col min="7" max="31" width="5.42578125" style="1" customWidth="1" outlineLevel="1"/>
    <col min="32" max="32" width="9" style="1" customWidth="1" outlineLevel="1"/>
    <col min="33" max="33" width="10" style="4" customWidth="1"/>
    <col min="34" max="34" width="11" style="8" bestFit="1" customWidth="1"/>
    <col min="35" max="35" width="11.7109375" style="8" bestFit="1" customWidth="1"/>
    <col min="36" max="16384" width="21.42578125" style="1"/>
  </cols>
  <sheetData>
    <row r="1" spans="1:39" ht="42" customHeight="1" thickBot="1" x14ac:dyDescent="0.3">
      <c r="A1" s="5"/>
      <c r="B1" s="7"/>
      <c r="C1" s="7"/>
      <c r="D1" s="16"/>
      <c r="E1" s="16"/>
      <c r="F1" s="16"/>
      <c r="AI1" s="35" t="s">
        <v>1</v>
      </c>
    </row>
    <row r="2" spans="1:39" s="2" customFormat="1" ht="24.75" customHeight="1" thickBot="1" x14ac:dyDescent="0.3">
      <c r="B2" s="7"/>
      <c r="G2" s="19">
        <v>1.5</v>
      </c>
      <c r="H2" s="20">
        <v>2.5</v>
      </c>
      <c r="I2" s="20">
        <v>3.5</v>
      </c>
      <c r="J2" s="20">
        <v>4</v>
      </c>
      <c r="K2" s="20">
        <v>4.5</v>
      </c>
      <c r="L2" s="20">
        <v>5</v>
      </c>
      <c r="M2" s="20">
        <v>5.5</v>
      </c>
      <c r="N2" s="20">
        <v>6</v>
      </c>
      <c r="O2" s="20">
        <v>6.5</v>
      </c>
      <c r="P2" s="20">
        <v>7</v>
      </c>
      <c r="Q2" s="20">
        <v>7.5</v>
      </c>
      <c r="R2" s="20">
        <v>8</v>
      </c>
      <c r="S2" s="20">
        <v>8.5</v>
      </c>
      <c r="T2" s="20">
        <v>9</v>
      </c>
      <c r="U2" s="20">
        <v>9.5</v>
      </c>
      <c r="V2" s="20">
        <v>10</v>
      </c>
      <c r="W2" s="20">
        <v>10.5</v>
      </c>
      <c r="X2" s="20">
        <v>11</v>
      </c>
      <c r="Y2" s="20">
        <v>11.5</v>
      </c>
      <c r="Z2" s="20">
        <v>12</v>
      </c>
      <c r="AA2" s="20">
        <v>12.5</v>
      </c>
      <c r="AB2" s="20">
        <v>13</v>
      </c>
      <c r="AC2" s="20">
        <v>13.5</v>
      </c>
      <c r="AD2" s="20">
        <v>16</v>
      </c>
      <c r="AE2" s="20">
        <v>17</v>
      </c>
      <c r="AF2" s="21" t="s">
        <v>137</v>
      </c>
      <c r="AG2" s="4">
        <f>SUM(AG4:AG58)</f>
        <v>6510</v>
      </c>
      <c r="AI2" s="18"/>
    </row>
    <row r="3" spans="1:39" s="2" customFormat="1" ht="33" customHeight="1" thickBot="1" x14ac:dyDescent="0.3">
      <c r="B3" s="34" t="s">
        <v>5</v>
      </c>
      <c r="C3" s="11" t="s">
        <v>2</v>
      </c>
      <c r="D3" s="11" t="s">
        <v>6</v>
      </c>
      <c r="E3" s="11" t="s">
        <v>7</v>
      </c>
      <c r="F3" s="23" t="s">
        <v>8</v>
      </c>
      <c r="G3" s="36" t="s">
        <v>142</v>
      </c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8"/>
      <c r="AG3" s="15" t="s">
        <v>0</v>
      </c>
      <c r="AH3" s="12" t="s">
        <v>3</v>
      </c>
      <c r="AI3" s="12" t="s">
        <v>4</v>
      </c>
    </row>
    <row r="4" spans="1:39" s="3" customFormat="1" ht="81" customHeight="1" x14ac:dyDescent="0.25">
      <c r="B4" s="33"/>
      <c r="C4" s="17" t="s">
        <v>56</v>
      </c>
      <c r="D4" s="17" t="s">
        <v>129</v>
      </c>
      <c r="E4" s="17" t="s">
        <v>71</v>
      </c>
      <c r="F4" s="17" t="s">
        <v>134</v>
      </c>
      <c r="G4" s="17"/>
      <c r="H4" s="17"/>
      <c r="I4" s="17"/>
      <c r="J4" s="17"/>
      <c r="K4" s="17"/>
      <c r="L4" s="17"/>
      <c r="M4" s="17">
        <v>11</v>
      </c>
      <c r="N4" s="17">
        <v>14</v>
      </c>
      <c r="O4" s="17">
        <v>83</v>
      </c>
      <c r="P4" s="17">
        <v>85</v>
      </c>
      <c r="Q4" s="17">
        <v>201</v>
      </c>
      <c r="R4" s="17">
        <v>183</v>
      </c>
      <c r="S4" s="17">
        <v>147</v>
      </c>
      <c r="T4" s="17">
        <v>64</v>
      </c>
      <c r="U4" s="17">
        <v>38</v>
      </c>
      <c r="V4" s="17">
        <v>18</v>
      </c>
      <c r="W4" s="17"/>
      <c r="X4" s="17"/>
      <c r="Y4" s="17"/>
      <c r="Z4" s="17"/>
      <c r="AA4" s="17"/>
      <c r="AB4" s="17"/>
      <c r="AC4" s="17"/>
      <c r="AD4" s="17"/>
      <c r="AE4" s="17"/>
      <c r="AF4" s="17"/>
      <c r="AG4" s="9">
        <f t="shared" ref="AG4:AG19" si="0">SUM(G4:AF4)</f>
        <v>844</v>
      </c>
      <c r="AH4" s="10">
        <v>100</v>
      </c>
      <c r="AI4" s="10">
        <v>50</v>
      </c>
      <c r="AJ4" s="14"/>
      <c r="AK4" s="14"/>
      <c r="AM4" s="14"/>
    </row>
    <row r="5" spans="1:39" s="3" customFormat="1" ht="81" customHeight="1" x14ac:dyDescent="0.25">
      <c r="B5" s="24"/>
      <c r="C5" s="17" t="s">
        <v>11</v>
      </c>
      <c r="D5" s="17" t="s">
        <v>115</v>
      </c>
      <c r="E5" s="17" t="s">
        <v>64</v>
      </c>
      <c r="F5" s="17" t="s">
        <v>134</v>
      </c>
      <c r="G5" s="17"/>
      <c r="H5" s="17"/>
      <c r="I5" s="17"/>
      <c r="J5" s="17"/>
      <c r="K5" s="17"/>
      <c r="L5" s="17"/>
      <c r="M5" s="17">
        <v>55</v>
      </c>
      <c r="N5" s="17">
        <v>63</v>
      </c>
      <c r="O5" s="17">
        <v>71</v>
      </c>
      <c r="P5" s="17">
        <v>76</v>
      </c>
      <c r="Q5" s="17">
        <v>33</v>
      </c>
      <c r="R5" s="17">
        <v>78</v>
      </c>
      <c r="S5" s="17">
        <v>145</v>
      </c>
      <c r="T5" s="17">
        <v>54</v>
      </c>
      <c r="U5" s="17">
        <v>89</v>
      </c>
      <c r="V5" s="17">
        <v>15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9">
        <f t="shared" si="0"/>
        <v>679</v>
      </c>
      <c r="AH5" s="10">
        <v>140</v>
      </c>
      <c r="AI5" s="10">
        <v>70</v>
      </c>
      <c r="AJ5" s="14"/>
      <c r="AK5" s="14"/>
      <c r="AM5" s="14"/>
    </row>
    <row r="6" spans="1:39" s="3" customFormat="1" ht="81" customHeight="1" x14ac:dyDescent="0.25">
      <c r="B6" s="24"/>
      <c r="C6" s="17" t="s">
        <v>15</v>
      </c>
      <c r="D6" s="17" t="s">
        <v>69</v>
      </c>
      <c r="E6" s="17" t="s">
        <v>70</v>
      </c>
      <c r="F6" s="17" t="s">
        <v>133</v>
      </c>
      <c r="G6" s="17"/>
      <c r="H6" s="17"/>
      <c r="I6" s="17"/>
      <c r="J6" s="17"/>
      <c r="K6" s="17">
        <v>3</v>
      </c>
      <c r="L6" s="17">
        <v>52</v>
      </c>
      <c r="M6" s="17">
        <v>67</v>
      </c>
      <c r="N6" s="17">
        <v>147</v>
      </c>
      <c r="O6" s="17">
        <v>121</v>
      </c>
      <c r="P6" s="17">
        <v>111</v>
      </c>
      <c r="Q6" s="17">
        <v>99</v>
      </c>
      <c r="R6" s="17"/>
      <c r="S6" s="17"/>
      <c r="T6" s="17"/>
      <c r="U6" s="17"/>
      <c r="V6" s="17"/>
      <c r="W6" s="17"/>
      <c r="X6" s="17"/>
      <c r="Y6" s="17">
        <v>6</v>
      </c>
      <c r="Z6" s="17">
        <v>53</v>
      </c>
      <c r="AA6" s="17"/>
      <c r="AB6" s="17"/>
      <c r="AC6" s="17"/>
      <c r="AD6" s="17"/>
      <c r="AE6" s="17"/>
      <c r="AF6" s="17"/>
      <c r="AG6" s="9">
        <f t="shared" si="0"/>
        <v>659</v>
      </c>
      <c r="AH6" s="10">
        <v>90</v>
      </c>
      <c r="AI6" s="10">
        <v>45</v>
      </c>
      <c r="AJ6" s="14"/>
      <c r="AK6" s="14"/>
      <c r="AM6" s="14"/>
    </row>
    <row r="7" spans="1:39" s="3" customFormat="1" ht="81" customHeight="1" x14ac:dyDescent="0.25">
      <c r="B7" s="24"/>
      <c r="C7" s="17" t="s">
        <v>51</v>
      </c>
      <c r="D7" s="17" t="s">
        <v>126</v>
      </c>
      <c r="E7" s="17" t="s">
        <v>113</v>
      </c>
      <c r="F7" s="17" t="s">
        <v>134</v>
      </c>
      <c r="G7" s="17"/>
      <c r="H7" s="17"/>
      <c r="I7" s="17"/>
      <c r="J7" s="17"/>
      <c r="K7" s="17"/>
      <c r="L7" s="17"/>
      <c r="M7" s="17"/>
      <c r="N7" s="17"/>
      <c r="O7" s="17">
        <v>31</v>
      </c>
      <c r="P7" s="17">
        <v>43</v>
      </c>
      <c r="Q7" s="17">
        <v>139</v>
      </c>
      <c r="R7" s="17">
        <v>149</v>
      </c>
      <c r="S7" s="17">
        <v>80</v>
      </c>
      <c r="T7" s="17">
        <v>11</v>
      </c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9">
        <f t="shared" si="0"/>
        <v>453</v>
      </c>
      <c r="AH7" s="10">
        <v>90</v>
      </c>
      <c r="AI7" s="10">
        <v>45</v>
      </c>
      <c r="AJ7" s="14"/>
      <c r="AK7" s="14"/>
      <c r="AM7" s="14"/>
    </row>
    <row r="8" spans="1:39" s="3" customFormat="1" ht="81" customHeight="1" x14ac:dyDescent="0.25">
      <c r="B8" s="24"/>
      <c r="C8" s="17" t="s">
        <v>20</v>
      </c>
      <c r="D8" s="17" t="s">
        <v>117</v>
      </c>
      <c r="E8" s="17" t="s">
        <v>76</v>
      </c>
      <c r="F8" s="17" t="s">
        <v>133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>
        <v>40</v>
      </c>
      <c r="T8" s="17">
        <v>43</v>
      </c>
      <c r="U8" s="17">
        <v>83</v>
      </c>
      <c r="V8" s="17">
        <v>164</v>
      </c>
      <c r="W8" s="17"/>
      <c r="X8" s="17"/>
      <c r="Y8" s="17"/>
      <c r="Z8" s="17"/>
      <c r="AA8" s="17"/>
      <c r="AB8" s="17"/>
      <c r="AC8" s="17"/>
      <c r="AD8" s="17"/>
      <c r="AE8" s="17"/>
      <c r="AF8" s="17"/>
      <c r="AG8" s="9">
        <f t="shared" si="0"/>
        <v>330</v>
      </c>
      <c r="AH8" s="10">
        <v>120</v>
      </c>
      <c r="AI8" s="10">
        <v>60</v>
      </c>
      <c r="AJ8" s="14"/>
      <c r="AK8" s="14"/>
      <c r="AM8" s="14"/>
    </row>
    <row r="9" spans="1:39" s="3" customFormat="1" ht="81" customHeight="1" x14ac:dyDescent="0.25">
      <c r="B9" s="24"/>
      <c r="C9" s="17" t="s">
        <v>50</v>
      </c>
      <c r="D9" s="17" t="s">
        <v>125</v>
      </c>
      <c r="E9" s="17" t="s">
        <v>124</v>
      </c>
      <c r="F9" s="17" t="s">
        <v>134</v>
      </c>
      <c r="G9" s="17"/>
      <c r="H9" s="17"/>
      <c r="I9" s="17"/>
      <c r="J9" s="17"/>
      <c r="K9" s="17"/>
      <c r="L9" s="17"/>
      <c r="M9" s="17">
        <v>4</v>
      </c>
      <c r="N9" s="17">
        <v>11</v>
      </c>
      <c r="O9" s="17">
        <v>20</v>
      </c>
      <c r="P9" s="17">
        <v>24</v>
      </c>
      <c r="Q9" s="17">
        <v>33</v>
      </c>
      <c r="R9" s="17">
        <v>34</v>
      </c>
      <c r="S9" s="17">
        <v>28</v>
      </c>
      <c r="T9" s="17">
        <v>26</v>
      </c>
      <c r="U9" s="17">
        <v>26</v>
      </c>
      <c r="V9" s="17">
        <v>17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9">
        <f t="shared" si="0"/>
        <v>223</v>
      </c>
      <c r="AH9" s="10">
        <v>130</v>
      </c>
      <c r="AI9" s="10">
        <v>65</v>
      </c>
      <c r="AJ9" s="14"/>
      <c r="AK9" s="14"/>
      <c r="AM9" s="14"/>
    </row>
    <row r="10" spans="1:39" s="3" customFormat="1" ht="81" customHeight="1" x14ac:dyDescent="0.25">
      <c r="B10" s="24"/>
      <c r="C10" s="17" t="s">
        <v>18</v>
      </c>
      <c r="D10" s="17" t="s">
        <v>118</v>
      </c>
      <c r="E10" s="17" t="s">
        <v>74</v>
      </c>
      <c r="F10" s="17" t="s">
        <v>133</v>
      </c>
      <c r="G10" s="17"/>
      <c r="H10" s="17"/>
      <c r="I10" s="17"/>
      <c r="J10" s="17"/>
      <c r="K10" s="17"/>
      <c r="L10" s="17"/>
      <c r="M10" s="17"/>
      <c r="N10" s="17">
        <v>40</v>
      </c>
      <c r="O10" s="17">
        <v>35</v>
      </c>
      <c r="P10" s="17">
        <v>75</v>
      </c>
      <c r="Q10" s="17">
        <v>66</v>
      </c>
      <c r="R10" s="17">
        <v>3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9">
        <f t="shared" si="0"/>
        <v>219</v>
      </c>
      <c r="AH10" s="10">
        <v>80</v>
      </c>
      <c r="AI10" s="10">
        <v>40</v>
      </c>
      <c r="AJ10" s="14"/>
      <c r="AK10" s="14"/>
      <c r="AM10" s="14"/>
    </row>
    <row r="11" spans="1:39" s="3" customFormat="1" ht="81" customHeight="1" x14ac:dyDescent="0.25">
      <c r="B11" s="24"/>
      <c r="C11" s="17" t="s">
        <v>58</v>
      </c>
      <c r="D11" s="17" t="s">
        <v>80</v>
      </c>
      <c r="E11" s="17" t="s">
        <v>82</v>
      </c>
      <c r="F11" s="17" t="s">
        <v>134</v>
      </c>
      <c r="G11" s="17"/>
      <c r="H11" s="17"/>
      <c r="I11" s="17"/>
      <c r="J11" s="17"/>
      <c r="K11" s="17"/>
      <c r="L11" s="17"/>
      <c r="M11" s="17"/>
      <c r="N11" s="17">
        <v>11</v>
      </c>
      <c r="O11" s="17">
        <v>27</v>
      </c>
      <c r="P11" s="17">
        <v>23</v>
      </c>
      <c r="Q11" s="17">
        <v>30</v>
      </c>
      <c r="R11" s="17">
        <v>30</v>
      </c>
      <c r="S11" s="17">
        <v>33</v>
      </c>
      <c r="T11" s="17">
        <v>25</v>
      </c>
      <c r="U11" s="17">
        <v>30</v>
      </c>
      <c r="V11" s="17">
        <v>1</v>
      </c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9">
        <f t="shared" si="0"/>
        <v>210</v>
      </c>
      <c r="AH11" s="10">
        <v>160</v>
      </c>
      <c r="AI11" s="10">
        <v>80</v>
      </c>
      <c r="AJ11" s="14"/>
      <c r="AK11" s="14"/>
      <c r="AM11" s="14"/>
    </row>
    <row r="12" spans="1:39" s="3" customFormat="1" ht="81" customHeight="1" x14ac:dyDescent="0.25">
      <c r="B12" s="24"/>
      <c r="C12" s="17" t="s">
        <v>16</v>
      </c>
      <c r="D12" s="17" t="s">
        <v>119</v>
      </c>
      <c r="E12" s="17" t="s">
        <v>71</v>
      </c>
      <c r="F12" s="17" t="s">
        <v>134</v>
      </c>
      <c r="G12" s="17"/>
      <c r="H12" s="17"/>
      <c r="I12" s="17"/>
      <c r="J12" s="17"/>
      <c r="K12" s="17"/>
      <c r="L12" s="17">
        <v>26</v>
      </c>
      <c r="M12" s="17">
        <v>16</v>
      </c>
      <c r="N12" s="17"/>
      <c r="O12" s="17"/>
      <c r="P12" s="17"/>
      <c r="Q12" s="17"/>
      <c r="R12" s="17"/>
      <c r="S12" s="17"/>
      <c r="T12" s="17">
        <v>81</v>
      </c>
      <c r="U12" s="17"/>
      <c r="V12" s="17">
        <v>68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9">
        <f t="shared" si="0"/>
        <v>191</v>
      </c>
      <c r="AH12" s="10">
        <v>65</v>
      </c>
      <c r="AI12" s="10">
        <v>32.5</v>
      </c>
      <c r="AJ12" s="14"/>
      <c r="AK12" s="14"/>
      <c r="AM12" s="14"/>
    </row>
    <row r="13" spans="1:39" s="3" customFormat="1" ht="81" customHeight="1" x14ac:dyDescent="0.25">
      <c r="B13" s="24"/>
      <c r="C13" s="17" t="s">
        <v>10</v>
      </c>
      <c r="D13" s="17" t="s">
        <v>115</v>
      </c>
      <c r="E13" s="17" t="s">
        <v>63</v>
      </c>
      <c r="F13" s="17" t="s">
        <v>133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>
        <v>49</v>
      </c>
      <c r="V13" s="17">
        <v>73</v>
      </c>
      <c r="W13" s="17">
        <v>54</v>
      </c>
      <c r="X13" s="17"/>
      <c r="Y13" s="17"/>
      <c r="Z13" s="17"/>
      <c r="AA13" s="17"/>
      <c r="AB13" s="17"/>
      <c r="AC13" s="17"/>
      <c r="AD13" s="17"/>
      <c r="AE13" s="17"/>
      <c r="AF13" s="17"/>
      <c r="AG13" s="9">
        <f t="shared" si="0"/>
        <v>176</v>
      </c>
      <c r="AH13" s="10">
        <v>140</v>
      </c>
      <c r="AI13" s="10">
        <v>70</v>
      </c>
      <c r="AJ13" s="14"/>
      <c r="AK13" s="14"/>
      <c r="AM13" s="14"/>
    </row>
    <row r="14" spans="1:39" s="3" customFormat="1" ht="81" customHeight="1" x14ac:dyDescent="0.25">
      <c r="B14" s="24"/>
      <c r="C14" s="17" t="s">
        <v>46</v>
      </c>
      <c r="D14" s="17" t="s">
        <v>117</v>
      </c>
      <c r="E14" s="17" t="s">
        <v>109</v>
      </c>
      <c r="F14" s="17" t="s">
        <v>136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>
        <v>2</v>
      </c>
      <c r="U14" s="17">
        <v>40</v>
      </c>
      <c r="V14" s="17">
        <v>91</v>
      </c>
      <c r="W14" s="17">
        <v>37</v>
      </c>
      <c r="X14" s="17"/>
      <c r="Y14" s="17"/>
      <c r="Z14" s="17"/>
      <c r="AA14" s="17"/>
      <c r="AB14" s="17"/>
      <c r="AC14" s="17"/>
      <c r="AD14" s="17"/>
      <c r="AE14" s="17"/>
      <c r="AF14" s="17"/>
      <c r="AG14" s="9">
        <f t="shared" si="0"/>
        <v>170</v>
      </c>
      <c r="AH14" s="10">
        <v>110</v>
      </c>
      <c r="AI14" s="10">
        <v>55</v>
      </c>
      <c r="AJ14" s="14"/>
      <c r="AK14" s="14"/>
      <c r="AM14" s="14"/>
    </row>
    <row r="15" spans="1:39" s="3" customFormat="1" ht="81" customHeight="1" x14ac:dyDescent="0.25">
      <c r="B15" s="24"/>
      <c r="C15" s="17" t="s">
        <v>45</v>
      </c>
      <c r="D15" s="17" t="s">
        <v>117</v>
      </c>
      <c r="E15" s="17" t="s">
        <v>108</v>
      </c>
      <c r="F15" s="17" t="s">
        <v>136</v>
      </c>
      <c r="G15" s="17"/>
      <c r="H15" s="17"/>
      <c r="I15" s="17"/>
      <c r="J15" s="17"/>
      <c r="K15" s="17"/>
      <c r="L15" s="17"/>
      <c r="M15" s="17"/>
      <c r="N15" s="17"/>
      <c r="O15" s="17"/>
      <c r="P15" s="17">
        <v>45</v>
      </c>
      <c r="Q15" s="17"/>
      <c r="R15" s="17">
        <v>21</v>
      </c>
      <c r="S15" s="17">
        <v>53</v>
      </c>
      <c r="T15" s="17"/>
      <c r="U15" s="17">
        <v>31</v>
      </c>
      <c r="V15" s="17"/>
      <c r="W15" s="17"/>
      <c r="X15" s="17"/>
      <c r="Y15" s="17"/>
      <c r="Z15" s="17">
        <v>11</v>
      </c>
      <c r="AA15" s="17"/>
      <c r="AB15" s="17"/>
      <c r="AC15" s="17"/>
      <c r="AD15" s="17">
        <v>1</v>
      </c>
      <c r="AE15" s="17">
        <v>3</v>
      </c>
      <c r="AF15" s="17"/>
      <c r="AG15" s="9">
        <f t="shared" si="0"/>
        <v>165</v>
      </c>
      <c r="AH15" s="10">
        <v>120</v>
      </c>
      <c r="AI15" s="10">
        <v>60</v>
      </c>
      <c r="AJ15" s="14"/>
      <c r="AK15" s="14"/>
      <c r="AM15" s="14"/>
    </row>
    <row r="16" spans="1:39" s="3" customFormat="1" ht="81" customHeight="1" x14ac:dyDescent="0.25">
      <c r="B16" s="24"/>
      <c r="C16" s="17" t="s">
        <v>37</v>
      </c>
      <c r="D16" s="17" t="s">
        <v>95</v>
      </c>
      <c r="E16" s="17" t="s">
        <v>97</v>
      </c>
      <c r="F16" s="17" t="s">
        <v>136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>
        <v>9</v>
      </c>
      <c r="R16" s="17">
        <v>13</v>
      </c>
      <c r="S16" s="17">
        <v>14</v>
      </c>
      <c r="T16" s="17">
        <v>25</v>
      </c>
      <c r="U16" s="17">
        <v>24</v>
      </c>
      <c r="V16" s="17">
        <v>24</v>
      </c>
      <c r="W16" s="17">
        <v>15</v>
      </c>
      <c r="X16" s="17">
        <v>14</v>
      </c>
      <c r="Y16" s="17"/>
      <c r="Z16" s="17">
        <v>11</v>
      </c>
      <c r="AA16" s="17"/>
      <c r="AB16" s="17"/>
      <c r="AC16" s="17"/>
      <c r="AD16" s="17"/>
      <c r="AE16" s="17"/>
      <c r="AF16" s="17"/>
      <c r="AG16" s="9">
        <f t="shared" si="0"/>
        <v>149</v>
      </c>
      <c r="AH16" s="10">
        <v>230</v>
      </c>
      <c r="AI16" s="10">
        <v>115</v>
      </c>
      <c r="AJ16" s="14"/>
      <c r="AK16" s="14"/>
      <c r="AM16" s="14"/>
    </row>
    <row r="17" spans="2:39" s="3" customFormat="1" ht="81" customHeight="1" x14ac:dyDescent="0.25">
      <c r="B17" s="24"/>
      <c r="C17" s="17" t="s">
        <v>53</v>
      </c>
      <c r="D17" s="17" t="s">
        <v>117</v>
      </c>
      <c r="E17" s="17" t="s">
        <v>127</v>
      </c>
      <c r="F17" s="17" t="s">
        <v>134</v>
      </c>
      <c r="G17" s="17"/>
      <c r="H17" s="17"/>
      <c r="I17" s="17"/>
      <c r="J17" s="17"/>
      <c r="K17" s="17"/>
      <c r="L17" s="17"/>
      <c r="M17" s="17">
        <v>16</v>
      </c>
      <c r="N17" s="17">
        <v>13</v>
      </c>
      <c r="O17" s="17">
        <v>10</v>
      </c>
      <c r="P17" s="17"/>
      <c r="Q17" s="17">
        <v>18</v>
      </c>
      <c r="R17" s="17"/>
      <c r="S17" s="17">
        <v>17</v>
      </c>
      <c r="T17" s="17">
        <v>50</v>
      </c>
      <c r="U17" s="17">
        <v>7</v>
      </c>
      <c r="V17" s="17">
        <v>12</v>
      </c>
      <c r="W17" s="17"/>
      <c r="X17" s="17">
        <v>1</v>
      </c>
      <c r="Y17" s="17"/>
      <c r="Z17" s="17"/>
      <c r="AA17" s="17"/>
      <c r="AB17" s="17"/>
      <c r="AC17" s="17"/>
      <c r="AD17" s="17"/>
      <c r="AE17" s="17"/>
      <c r="AF17" s="17"/>
      <c r="AG17" s="9">
        <f t="shared" si="0"/>
        <v>144</v>
      </c>
      <c r="AH17" s="10">
        <v>120</v>
      </c>
      <c r="AI17" s="10">
        <v>60</v>
      </c>
      <c r="AJ17" s="14"/>
      <c r="AK17" s="14"/>
      <c r="AM17" s="14"/>
    </row>
    <row r="18" spans="2:39" s="3" customFormat="1" ht="81" customHeight="1" x14ac:dyDescent="0.25">
      <c r="B18" s="24"/>
      <c r="C18" s="17" t="s">
        <v>33</v>
      </c>
      <c r="D18" s="17" t="s">
        <v>139</v>
      </c>
      <c r="E18" s="17" t="s">
        <v>94</v>
      </c>
      <c r="F18" s="17" t="s">
        <v>135</v>
      </c>
      <c r="G18" s="17">
        <v>58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>
        <v>19</v>
      </c>
      <c r="X18" s="17"/>
      <c r="Y18" s="17">
        <v>23</v>
      </c>
      <c r="Z18" s="17">
        <v>20</v>
      </c>
      <c r="AA18" s="17"/>
      <c r="AB18" s="17">
        <v>13</v>
      </c>
      <c r="AC18" s="17"/>
      <c r="AD18" s="17"/>
      <c r="AE18" s="17"/>
      <c r="AF18" s="17"/>
      <c r="AG18" s="9">
        <f t="shared" si="0"/>
        <v>133</v>
      </c>
      <c r="AH18" s="10">
        <v>40</v>
      </c>
      <c r="AI18" s="10">
        <v>20</v>
      </c>
      <c r="AJ18" s="14"/>
      <c r="AK18" s="14"/>
      <c r="AM18" s="14"/>
    </row>
    <row r="19" spans="2:39" s="3" customFormat="1" ht="81" customHeight="1" x14ac:dyDescent="0.25">
      <c r="B19" s="24"/>
      <c r="C19" s="17" t="s">
        <v>19</v>
      </c>
      <c r="D19" s="17" t="s">
        <v>116</v>
      </c>
      <c r="E19" s="17" t="s">
        <v>75</v>
      </c>
      <c r="F19" s="17" t="s">
        <v>133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>
        <v>1</v>
      </c>
      <c r="T19" s="17">
        <v>2</v>
      </c>
      <c r="U19" s="17">
        <v>20</v>
      </c>
      <c r="V19" s="17">
        <v>41</v>
      </c>
      <c r="W19" s="17"/>
      <c r="X19" s="17"/>
      <c r="Y19" s="17">
        <v>22</v>
      </c>
      <c r="Z19" s="17">
        <v>46</v>
      </c>
      <c r="AA19" s="17"/>
      <c r="AB19" s="17"/>
      <c r="AC19" s="17"/>
      <c r="AD19" s="17"/>
      <c r="AE19" s="17"/>
      <c r="AF19" s="17"/>
      <c r="AG19" s="9">
        <f t="shared" si="0"/>
        <v>132</v>
      </c>
      <c r="AH19" s="10">
        <v>90</v>
      </c>
      <c r="AI19" s="10">
        <v>45</v>
      </c>
      <c r="AJ19" s="14"/>
      <c r="AK19" s="14"/>
      <c r="AM19" s="14"/>
    </row>
    <row r="20" spans="2:39" s="3" customFormat="1" ht="81" customHeight="1" x14ac:dyDescent="0.25">
      <c r="B20" s="24"/>
      <c r="C20" s="17" t="s">
        <v>138</v>
      </c>
      <c r="D20" s="17" t="s">
        <v>121</v>
      </c>
      <c r="E20" s="17" t="s">
        <v>122</v>
      </c>
      <c r="F20" s="17" t="s">
        <v>136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>
        <v>11</v>
      </c>
      <c r="AG20" s="9">
        <v>132</v>
      </c>
      <c r="AH20" s="10">
        <v>130</v>
      </c>
      <c r="AI20" s="10">
        <v>65</v>
      </c>
      <c r="AJ20" s="14"/>
      <c r="AK20" s="14"/>
      <c r="AM20" s="14"/>
    </row>
    <row r="21" spans="2:39" s="3" customFormat="1" ht="81" customHeight="1" x14ac:dyDescent="0.25">
      <c r="B21" s="24"/>
      <c r="C21" s="17" t="s">
        <v>49</v>
      </c>
      <c r="D21" s="17" t="s">
        <v>123</v>
      </c>
      <c r="E21" s="17" t="s">
        <v>112</v>
      </c>
      <c r="F21" s="17" t="s">
        <v>134</v>
      </c>
      <c r="G21" s="17"/>
      <c r="H21" s="17"/>
      <c r="I21" s="17"/>
      <c r="J21" s="17"/>
      <c r="K21" s="17"/>
      <c r="L21" s="17"/>
      <c r="M21" s="17">
        <v>8</v>
      </c>
      <c r="N21" s="17">
        <v>6</v>
      </c>
      <c r="O21" s="17"/>
      <c r="P21" s="17"/>
      <c r="Q21" s="17"/>
      <c r="R21" s="17">
        <v>31</v>
      </c>
      <c r="S21" s="17">
        <v>32</v>
      </c>
      <c r="T21" s="17">
        <v>30</v>
      </c>
      <c r="U21" s="17">
        <v>5</v>
      </c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9">
        <f t="shared" ref="AG21:AG28" si="1">SUM(G21:AF21)</f>
        <v>112</v>
      </c>
      <c r="AH21" s="10">
        <v>115</v>
      </c>
      <c r="AI21" s="10">
        <v>57.5</v>
      </c>
      <c r="AJ21" s="14"/>
      <c r="AK21" s="14"/>
      <c r="AM21" s="14"/>
    </row>
    <row r="22" spans="2:39" s="3" customFormat="1" ht="81" customHeight="1" x14ac:dyDescent="0.25">
      <c r="B22" s="24"/>
      <c r="C22" s="17" t="s">
        <v>9</v>
      </c>
      <c r="D22" s="17" t="s">
        <v>115</v>
      </c>
      <c r="E22" s="17" t="s">
        <v>62</v>
      </c>
      <c r="F22" s="17" t="s">
        <v>133</v>
      </c>
      <c r="G22" s="17"/>
      <c r="H22" s="17"/>
      <c r="I22" s="17"/>
      <c r="J22" s="17">
        <v>8</v>
      </c>
      <c r="K22" s="17">
        <v>25</v>
      </c>
      <c r="L22" s="17">
        <v>13</v>
      </c>
      <c r="M22" s="17">
        <v>46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>
        <v>2</v>
      </c>
      <c r="AC22" s="17"/>
      <c r="AD22" s="17"/>
      <c r="AE22" s="17"/>
      <c r="AF22" s="17"/>
      <c r="AG22" s="9">
        <f t="shared" si="1"/>
        <v>94</v>
      </c>
      <c r="AH22" s="10">
        <v>140</v>
      </c>
      <c r="AI22" s="10">
        <v>70</v>
      </c>
      <c r="AJ22" s="14"/>
      <c r="AK22" s="14"/>
      <c r="AM22" s="14"/>
    </row>
    <row r="23" spans="2:39" s="3" customFormat="1" ht="81" customHeight="1" x14ac:dyDescent="0.25">
      <c r="B23" s="24"/>
      <c r="C23" s="17" t="s">
        <v>55</v>
      </c>
      <c r="D23" s="17" t="s">
        <v>125</v>
      </c>
      <c r="E23" s="17" t="s">
        <v>75</v>
      </c>
      <c r="F23" s="17" t="s">
        <v>134</v>
      </c>
      <c r="G23" s="17"/>
      <c r="H23" s="17"/>
      <c r="I23" s="17"/>
      <c r="J23" s="17"/>
      <c r="K23" s="17"/>
      <c r="L23" s="17"/>
      <c r="M23" s="17">
        <v>5</v>
      </c>
      <c r="N23" s="17">
        <v>4</v>
      </c>
      <c r="O23" s="17">
        <v>4</v>
      </c>
      <c r="P23" s="17">
        <v>11</v>
      </c>
      <c r="Q23" s="17">
        <v>17</v>
      </c>
      <c r="R23" s="17">
        <v>21</v>
      </c>
      <c r="S23" s="17">
        <v>14</v>
      </c>
      <c r="T23" s="17">
        <v>10</v>
      </c>
      <c r="U23" s="17"/>
      <c r="V23" s="17">
        <v>4</v>
      </c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9">
        <f t="shared" si="1"/>
        <v>90</v>
      </c>
      <c r="AH23" s="10">
        <v>250</v>
      </c>
      <c r="AI23" s="10">
        <v>125</v>
      </c>
      <c r="AJ23" s="14"/>
      <c r="AK23" s="14"/>
      <c r="AM23" s="14"/>
    </row>
    <row r="24" spans="2:39" s="3" customFormat="1" ht="81" customHeight="1" x14ac:dyDescent="0.25">
      <c r="B24" s="24"/>
      <c r="C24" s="17" t="s">
        <v>47</v>
      </c>
      <c r="D24" s="17" t="s">
        <v>110</v>
      </c>
      <c r="E24" s="17" t="s">
        <v>111</v>
      </c>
      <c r="F24" s="17" t="s">
        <v>136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>
        <v>7</v>
      </c>
      <c r="R24" s="17">
        <v>7</v>
      </c>
      <c r="S24" s="17">
        <v>7</v>
      </c>
      <c r="T24" s="17">
        <v>14</v>
      </c>
      <c r="U24" s="17">
        <v>14</v>
      </c>
      <c r="V24" s="17">
        <v>14</v>
      </c>
      <c r="W24" s="17">
        <v>7</v>
      </c>
      <c r="X24" s="17">
        <v>7</v>
      </c>
      <c r="Y24" s="17"/>
      <c r="Z24" s="17">
        <v>7</v>
      </c>
      <c r="AA24" s="17"/>
      <c r="AB24" s="17"/>
      <c r="AC24" s="17"/>
      <c r="AD24" s="17"/>
      <c r="AE24" s="17"/>
      <c r="AF24" s="17"/>
      <c r="AG24" s="9">
        <f t="shared" si="1"/>
        <v>84</v>
      </c>
      <c r="AH24" s="10">
        <v>250</v>
      </c>
      <c r="AI24" s="10">
        <v>125</v>
      </c>
      <c r="AJ24" s="14"/>
      <c r="AK24" s="14"/>
      <c r="AM24" s="14"/>
    </row>
    <row r="25" spans="2:39" s="3" customFormat="1" ht="81" customHeight="1" x14ac:dyDescent="0.25">
      <c r="B25" s="24"/>
      <c r="C25" s="17" t="s">
        <v>24</v>
      </c>
      <c r="D25" s="17" t="s">
        <v>80</v>
      </c>
      <c r="E25" s="17" t="s">
        <v>82</v>
      </c>
      <c r="F25" s="17" t="s">
        <v>133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>
        <v>8</v>
      </c>
      <c r="R25" s="17">
        <v>1</v>
      </c>
      <c r="S25" s="17">
        <v>14</v>
      </c>
      <c r="T25" s="17">
        <v>3</v>
      </c>
      <c r="U25" s="17">
        <v>19</v>
      </c>
      <c r="V25" s="17">
        <v>25</v>
      </c>
      <c r="W25" s="17">
        <v>6</v>
      </c>
      <c r="X25" s="17">
        <v>1</v>
      </c>
      <c r="Y25" s="17"/>
      <c r="Z25" s="17"/>
      <c r="AA25" s="17"/>
      <c r="AB25" s="17"/>
      <c r="AC25" s="17"/>
      <c r="AD25" s="17"/>
      <c r="AE25" s="17"/>
      <c r="AF25" s="17"/>
      <c r="AG25" s="9">
        <f t="shared" si="1"/>
        <v>77</v>
      </c>
      <c r="AH25" s="10">
        <v>160</v>
      </c>
      <c r="AI25" s="10">
        <v>80</v>
      </c>
      <c r="AJ25" s="14"/>
      <c r="AK25" s="14"/>
      <c r="AM25" s="14"/>
    </row>
    <row r="26" spans="2:39" s="3" customFormat="1" ht="81" customHeight="1" x14ac:dyDescent="0.25">
      <c r="B26" s="24"/>
      <c r="C26" s="17" t="s">
        <v>27</v>
      </c>
      <c r="D26" s="17" t="s">
        <v>85</v>
      </c>
      <c r="E26" s="17" t="s">
        <v>86</v>
      </c>
      <c r="F26" s="17" t="s">
        <v>133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>
        <v>5</v>
      </c>
      <c r="R26" s="17">
        <v>6</v>
      </c>
      <c r="S26" s="17">
        <v>8</v>
      </c>
      <c r="T26" s="17">
        <v>6</v>
      </c>
      <c r="U26" s="17">
        <v>14</v>
      </c>
      <c r="V26" s="17">
        <v>11</v>
      </c>
      <c r="W26" s="17">
        <v>7</v>
      </c>
      <c r="X26" s="17">
        <v>7</v>
      </c>
      <c r="Y26" s="17">
        <v>5</v>
      </c>
      <c r="Z26" s="17">
        <v>5</v>
      </c>
      <c r="AA26" s="17"/>
      <c r="AB26" s="17"/>
      <c r="AC26" s="17"/>
      <c r="AD26" s="17"/>
      <c r="AE26" s="17"/>
      <c r="AF26" s="17"/>
      <c r="AG26" s="9">
        <f t="shared" si="1"/>
        <v>74</v>
      </c>
      <c r="AH26" s="10">
        <v>90</v>
      </c>
      <c r="AI26" s="10">
        <v>45</v>
      </c>
      <c r="AJ26" s="14"/>
      <c r="AK26" s="14"/>
      <c r="AM26" s="14"/>
    </row>
    <row r="27" spans="2:39" s="3" customFormat="1" ht="81" customHeight="1" x14ac:dyDescent="0.25">
      <c r="B27" s="24"/>
      <c r="C27" s="17" t="s">
        <v>43</v>
      </c>
      <c r="D27" s="17" t="s">
        <v>121</v>
      </c>
      <c r="E27" s="17" t="s">
        <v>106</v>
      </c>
      <c r="F27" s="17" t="s">
        <v>136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>
        <v>16</v>
      </c>
      <c r="R27" s="17">
        <v>5</v>
      </c>
      <c r="S27" s="17"/>
      <c r="T27" s="17">
        <v>11</v>
      </c>
      <c r="U27" s="17">
        <v>6</v>
      </c>
      <c r="V27" s="17"/>
      <c r="W27" s="17">
        <v>10</v>
      </c>
      <c r="X27" s="17"/>
      <c r="Y27" s="17">
        <v>21</v>
      </c>
      <c r="Z27" s="17">
        <v>5</v>
      </c>
      <c r="AA27" s="17"/>
      <c r="AB27" s="17"/>
      <c r="AC27" s="17"/>
      <c r="AD27" s="17"/>
      <c r="AE27" s="17"/>
      <c r="AF27" s="17"/>
      <c r="AG27" s="9">
        <f t="shared" si="1"/>
        <v>74</v>
      </c>
      <c r="AH27" s="10">
        <v>130</v>
      </c>
      <c r="AI27" s="10">
        <v>65</v>
      </c>
      <c r="AJ27" s="14"/>
      <c r="AK27" s="14"/>
      <c r="AM27" s="14"/>
    </row>
    <row r="28" spans="2:39" s="3" customFormat="1" ht="81" customHeight="1" x14ac:dyDescent="0.25">
      <c r="B28" s="24"/>
      <c r="C28" s="17" t="s">
        <v>36</v>
      </c>
      <c r="D28" s="17" t="s">
        <v>95</v>
      </c>
      <c r="E28" s="17" t="s">
        <v>71</v>
      </c>
      <c r="F28" s="17" t="s">
        <v>136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>
        <v>6</v>
      </c>
      <c r="R28" s="17">
        <v>6</v>
      </c>
      <c r="S28" s="17">
        <v>6</v>
      </c>
      <c r="T28" s="17">
        <v>12</v>
      </c>
      <c r="U28" s="17">
        <v>12</v>
      </c>
      <c r="V28" s="17">
        <v>12</v>
      </c>
      <c r="W28" s="17">
        <v>6</v>
      </c>
      <c r="X28" s="17">
        <v>6</v>
      </c>
      <c r="Y28" s="17"/>
      <c r="Z28" s="17">
        <v>6</v>
      </c>
      <c r="AA28" s="17"/>
      <c r="AB28" s="17"/>
      <c r="AC28" s="17"/>
      <c r="AD28" s="17"/>
      <c r="AE28" s="17"/>
      <c r="AF28" s="17"/>
      <c r="AG28" s="9">
        <f t="shared" si="1"/>
        <v>72</v>
      </c>
      <c r="AH28" s="10">
        <v>230</v>
      </c>
      <c r="AI28" s="10">
        <v>115</v>
      </c>
      <c r="AJ28" s="14"/>
      <c r="AK28" s="14"/>
      <c r="AM28" s="14"/>
    </row>
    <row r="29" spans="2:39" s="3" customFormat="1" ht="81" customHeight="1" x14ac:dyDescent="0.25">
      <c r="B29" s="24"/>
      <c r="C29" s="17" t="s">
        <v>141</v>
      </c>
      <c r="D29" s="17" t="s">
        <v>99</v>
      </c>
      <c r="E29" s="17" t="s">
        <v>71</v>
      </c>
      <c r="F29" s="17" t="s">
        <v>136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>
        <v>6</v>
      </c>
      <c r="AG29" s="9">
        <v>72</v>
      </c>
      <c r="AH29" s="10">
        <v>140</v>
      </c>
      <c r="AI29" s="10">
        <v>70</v>
      </c>
      <c r="AJ29" s="14"/>
      <c r="AK29" s="14"/>
      <c r="AM29" s="14"/>
    </row>
    <row r="30" spans="2:39" s="3" customFormat="1" ht="81" customHeight="1" x14ac:dyDescent="0.25">
      <c r="B30" s="24"/>
      <c r="C30" s="17" t="s">
        <v>14</v>
      </c>
      <c r="D30" s="17" t="s">
        <v>66</v>
      </c>
      <c r="E30" s="17" t="s">
        <v>68</v>
      </c>
      <c r="F30" s="17" t="s">
        <v>134</v>
      </c>
      <c r="G30" s="17"/>
      <c r="H30" s="17"/>
      <c r="I30" s="17"/>
      <c r="J30" s="17"/>
      <c r="K30" s="17"/>
      <c r="L30" s="17"/>
      <c r="M30" s="17"/>
      <c r="N30" s="17"/>
      <c r="O30" s="17">
        <v>8</v>
      </c>
      <c r="P30" s="17"/>
      <c r="Q30" s="17"/>
      <c r="R30" s="17">
        <v>12</v>
      </c>
      <c r="S30" s="17">
        <v>13</v>
      </c>
      <c r="T30" s="17">
        <v>15</v>
      </c>
      <c r="U30" s="17">
        <v>17</v>
      </c>
      <c r="V30" s="17">
        <v>2</v>
      </c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9">
        <f t="shared" ref="AG30:AG58" si="2">SUM(G30:AF30)</f>
        <v>67</v>
      </c>
      <c r="AH30" s="10">
        <v>70</v>
      </c>
      <c r="AI30" s="10">
        <v>35</v>
      </c>
      <c r="AJ30" s="14"/>
      <c r="AK30" s="14"/>
      <c r="AM30" s="14"/>
    </row>
    <row r="31" spans="2:39" s="3" customFormat="1" ht="81" customHeight="1" x14ac:dyDescent="0.25">
      <c r="B31" s="24"/>
      <c r="C31" s="17" t="s">
        <v>28</v>
      </c>
      <c r="D31" s="17" t="s">
        <v>85</v>
      </c>
      <c r="E31" s="17" t="s">
        <v>87</v>
      </c>
      <c r="F31" s="17" t="s">
        <v>133</v>
      </c>
      <c r="G31" s="17"/>
      <c r="H31" s="17"/>
      <c r="I31" s="17"/>
      <c r="J31" s="17"/>
      <c r="K31" s="17"/>
      <c r="L31" s="17">
        <v>1</v>
      </c>
      <c r="M31" s="17">
        <v>2</v>
      </c>
      <c r="N31" s="17"/>
      <c r="O31" s="17">
        <v>2</v>
      </c>
      <c r="P31" s="17"/>
      <c r="Q31" s="17"/>
      <c r="R31" s="17">
        <v>6</v>
      </c>
      <c r="S31" s="17"/>
      <c r="T31" s="17">
        <v>10</v>
      </c>
      <c r="U31" s="17">
        <v>19</v>
      </c>
      <c r="V31" s="17">
        <v>10</v>
      </c>
      <c r="W31" s="17">
        <v>3</v>
      </c>
      <c r="X31" s="17">
        <v>7</v>
      </c>
      <c r="Y31" s="17"/>
      <c r="Z31" s="17">
        <v>2</v>
      </c>
      <c r="AA31" s="17"/>
      <c r="AB31" s="17"/>
      <c r="AC31" s="17"/>
      <c r="AD31" s="17"/>
      <c r="AE31" s="17"/>
      <c r="AF31" s="17"/>
      <c r="AG31" s="9">
        <f t="shared" si="2"/>
        <v>62</v>
      </c>
      <c r="AH31" s="10">
        <v>90</v>
      </c>
      <c r="AI31" s="10">
        <v>45</v>
      </c>
      <c r="AJ31" s="14"/>
      <c r="AK31" s="14"/>
      <c r="AM31" s="14"/>
    </row>
    <row r="32" spans="2:39" s="3" customFormat="1" ht="81" customHeight="1" x14ac:dyDescent="0.25">
      <c r="B32" s="24"/>
      <c r="C32" s="17" t="s">
        <v>44</v>
      </c>
      <c r="D32" s="17" t="s">
        <v>117</v>
      </c>
      <c r="E32" s="17" t="s">
        <v>107</v>
      </c>
      <c r="F32" s="17" t="s">
        <v>136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>
        <v>9</v>
      </c>
      <c r="R32" s="17">
        <v>6</v>
      </c>
      <c r="S32" s="17">
        <v>1</v>
      </c>
      <c r="T32" s="17"/>
      <c r="U32" s="17">
        <v>6</v>
      </c>
      <c r="V32" s="17">
        <v>6</v>
      </c>
      <c r="W32" s="17">
        <v>11</v>
      </c>
      <c r="X32" s="17"/>
      <c r="Y32" s="17">
        <v>4</v>
      </c>
      <c r="Z32" s="17">
        <v>8</v>
      </c>
      <c r="AA32" s="17"/>
      <c r="AB32" s="17"/>
      <c r="AC32" s="17"/>
      <c r="AD32" s="17"/>
      <c r="AE32" s="17"/>
      <c r="AF32" s="17"/>
      <c r="AG32" s="9">
        <f t="shared" si="2"/>
        <v>51</v>
      </c>
      <c r="AH32" s="10">
        <v>120</v>
      </c>
      <c r="AI32" s="10">
        <v>60</v>
      </c>
      <c r="AJ32" s="14"/>
      <c r="AK32" s="14"/>
      <c r="AM32" s="14"/>
    </row>
    <row r="33" spans="2:39" s="3" customFormat="1" ht="81" customHeight="1" x14ac:dyDescent="0.25">
      <c r="B33" s="24"/>
      <c r="C33" s="17" t="s">
        <v>26</v>
      </c>
      <c r="D33" s="17" t="s">
        <v>84</v>
      </c>
      <c r="E33" s="17" t="s">
        <v>71</v>
      </c>
      <c r="F33" s="17" t="s">
        <v>133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>
        <v>7</v>
      </c>
      <c r="U33" s="17">
        <v>17</v>
      </c>
      <c r="V33" s="17">
        <v>12</v>
      </c>
      <c r="W33" s="17">
        <v>1</v>
      </c>
      <c r="X33" s="17"/>
      <c r="Y33" s="17"/>
      <c r="Z33" s="17">
        <v>7</v>
      </c>
      <c r="AA33" s="17"/>
      <c r="AB33" s="17">
        <v>6</v>
      </c>
      <c r="AC33" s="17"/>
      <c r="AD33" s="17"/>
      <c r="AE33" s="17"/>
      <c r="AF33" s="17"/>
      <c r="AG33" s="9">
        <f t="shared" si="2"/>
        <v>50</v>
      </c>
      <c r="AH33" s="10">
        <v>100</v>
      </c>
      <c r="AI33" s="10">
        <v>50</v>
      </c>
      <c r="AJ33" s="14"/>
      <c r="AK33" s="14"/>
      <c r="AM33" s="14"/>
    </row>
    <row r="34" spans="2:39" s="3" customFormat="1" ht="81" customHeight="1" x14ac:dyDescent="0.25">
      <c r="B34" s="24"/>
      <c r="C34" s="17" t="s">
        <v>13</v>
      </c>
      <c r="D34" s="17" t="s">
        <v>66</v>
      </c>
      <c r="E34" s="17" t="s">
        <v>67</v>
      </c>
      <c r="F34" s="17" t="s">
        <v>134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>
        <v>5</v>
      </c>
      <c r="S34" s="17">
        <v>12</v>
      </c>
      <c r="T34" s="17">
        <v>14</v>
      </c>
      <c r="U34" s="17">
        <v>11</v>
      </c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9">
        <f t="shared" si="2"/>
        <v>42</v>
      </c>
      <c r="AH34" s="10">
        <v>70</v>
      </c>
      <c r="AI34" s="10">
        <v>35</v>
      </c>
      <c r="AJ34" s="14"/>
      <c r="AK34" s="14"/>
      <c r="AM34" s="14"/>
    </row>
    <row r="35" spans="2:39" s="3" customFormat="1" ht="81" customHeight="1" x14ac:dyDescent="0.25">
      <c r="B35" s="24"/>
      <c r="C35" s="17" t="s">
        <v>17</v>
      </c>
      <c r="D35" s="17" t="s">
        <v>72</v>
      </c>
      <c r="E35" s="17" t="s">
        <v>73</v>
      </c>
      <c r="F35" s="17" t="s">
        <v>133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>
        <v>22</v>
      </c>
      <c r="U35" s="17">
        <v>4</v>
      </c>
      <c r="V35" s="17">
        <v>9</v>
      </c>
      <c r="W35" s="17"/>
      <c r="X35" s="17"/>
      <c r="Y35" s="17"/>
      <c r="Z35" s="17">
        <v>7</v>
      </c>
      <c r="AA35" s="17"/>
      <c r="AB35" s="17"/>
      <c r="AC35" s="17"/>
      <c r="AD35" s="17"/>
      <c r="AE35" s="17"/>
      <c r="AF35" s="17"/>
      <c r="AG35" s="9">
        <f t="shared" si="2"/>
        <v>42</v>
      </c>
      <c r="AH35" s="10">
        <v>160</v>
      </c>
      <c r="AI35" s="10">
        <v>80</v>
      </c>
      <c r="AJ35" s="14"/>
      <c r="AK35" s="14"/>
      <c r="AM35" s="14"/>
    </row>
    <row r="36" spans="2:39" s="3" customFormat="1" ht="81" customHeight="1" x14ac:dyDescent="0.25">
      <c r="B36" s="24"/>
      <c r="C36" s="17" t="s">
        <v>32</v>
      </c>
      <c r="D36" s="17" t="s">
        <v>92</v>
      </c>
      <c r="E36" s="17" t="s">
        <v>93</v>
      </c>
      <c r="F36" s="17" t="s">
        <v>133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>
        <v>6</v>
      </c>
      <c r="R36" s="17"/>
      <c r="S36" s="17"/>
      <c r="T36" s="17">
        <v>1</v>
      </c>
      <c r="U36" s="17">
        <v>20</v>
      </c>
      <c r="V36" s="17">
        <v>11</v>
      </c>
      <c r="W36" s="17">
        <v>4</v>
      </c>
      <c r="X36" s="17"/>
      <c r="Y36" s="17"/>
      <c r="Z36" s="17"/>
      <c r="AA36" s="17"/>
      <c r="AB36" s="17"/>
      <c r="AC36" s="17"/>
      <c r="AD36" s="17"/>
      <c r="AE36" s="17"/>
      <c r="AF36" s="17"/>
      <c r="AG36" s="9">
        <f t="shared" si="2"/>
        <v>42</v>
      </c>
      <c r="AH36" s="10">
        <v>220</v>
      </c>
      <c r="AI36" s="10">
        <v>110</v>
      </c>
      <c r="AJ36" s="14"/>
      <c r="AK36" s="14"/>
      <c r="AM36" s="14"/>
    </row>
    <row r="37" spans="2:39" s="3" customFormat="1" ht="81" customHeight="1" x14ac:dyDescent="0.25">
      <c r="B37" s="24"/>
      <c r="C37" s="17" t="s">
        <v>54</v>
      </c>
      <c r="D37" s="17" t="s">
        <v>125</v>
      </c>
      <c r="E37" s="17" t="s">
        <v>128</v>
      </c>
      <c r="F37" s="17" t="s">
        <v>134</v>
      </c>
      <c r="G37" s="17"/>
      <c r="H37" s="17"/>
      <c r="I37" s="17"/>
      <c r="J37" s="17"/>
      <c r="K37" s="17"/>
      <c r="L37" s="17"/>
      <c r="M37" s="17"/>
      <c r="N37" s="17"/>
      <c r="O37" s="17"/>
      <c r="P37" s="17">
        <v>2</v>
      </c>
      <c r="Q37" s="17">
        <v>9</v>
      </c>
      <c r="R37" s="17">
        <v>9</v>
      </c>
      <c r="S37" s="17">
        <v>7</v>
      </c>
      <c r="T37" s="17">
        <v>6</v>
      </c>
      <c r="U37" s="17">
        <v>5</v>
      </c>
      <c r="V37" s="17">
        <v>2</v>
      </c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9">
        <f t="shared" si="2"/>
        <v>40</v>
      </c>
      <c r="AH37" s="10">
        <v>250</v>
      </c>
      <c r="AI37" s="10">
        <v>125</v>
      </c>
      <c r="AJ37" s="14"/>
      <c r="AK37" s="14"/>
      <c r="AM37" s="14"/>
    </row>
    <row r="38" spans="2:39" s="3" customFormat="1" ht="81" customHeight="1" x14ac:dyDescent="0.25">
      <c r="B38" s="24"/>
      <c r="C38" s="17" t="s">
        <v>31</v>
      </c>
      <c r="D38" s="17" t="s">
        <v>92</v>
      </c>
      <c r="E38" s="17" t="s">
        <v>71</v>
      </c>
      <c r="F38" s="17" t="s">
        <v>133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>
        <v>2</v>
      </c>
      <c r="R38" s="17"/>
      <c r="S38" s="17">
        <v>2</v>
      </c>
      <c r="T38" s="17"/>
      <c r="U38" s="17">
        <v>17</v>
      </c>
      <c r="V38" s="17">
        <v>8</v>
      </c>
      <c r="W38" s="17"/>
      <c r="X38" s="17"/>
      <c r="Y38" s="17">
        <v>2</v>
      </c>
      <c r="Z38" s="17"/>
      <c r="AA38" s="17"/>
      <c r="AB38" s="17"/>
      <c r="AC38" s="17"/>
      <c r="AD38" s="17"/>
      <c r="AE38" s="17"/>
      <c r="AF38" s="17"/>
      <c r="AG38" s="9">
        <f t="shared" si="2"/>
        <v>31</v>
      </c>
      <c r="AH38" s="10">
        <v>220</v>
      </c>
      <c r="AI38" s="10">
        <v>110</v>
      </c>
      <c r="AJ38" s="14"/>
      <c r="AK38" s="14"/>
      <c r="AM38" s="14"/>
    </row>
    <row r="39" spans="2:39" s="3" customFormat="1" ht="81" customHeight="1" x14ac:dyDescent="0.25">
      <c r="B39" s="22"/>
      <c r="C39" s="17" t="s">
        <v>42</v>
      </c>
      <c r="D39" s="17" t="s">
        <v>120</v>
      </c>
      <c r="E39" s="17" t="s">
        <v>105</v>
      </c>
      <c r="F39" s="17" t="s">
        <v>136</v>
      </c>
      <c r="G39" s="17"/>
      <c r="H39" s="17"/>
      <c r="I39" s="17"/>
      <c r="J39" s="17"/>
      <c r="K39" s="17"/>
      <c r="L39" s="17"/>
      <c r="M39" s="17">
        <v>6</v>
      </c>
      <c r="N39" s="17">
        <v>4</v>
      </c>
      <c r="O39" s="17">
        <v>2</v>
      </c>
      <c r="P39" s="17">
        <v>2</v>
      </c>
      <c r="Q39" s="17">
        <v>6</v>
      </c>
      <c r="R39" s="17">
        <v>3</v>
      </c>
      <c r="S39" s="17"/>
      <c r="T39" s="17"/>
      <c r="U39" s="17"/>
      <c r="V39" s="17">
        <v>1</v>
      </c>
      <c r="W39" s="17">
        <v>2</v>
      </c>
      <c r="X39" s="17"/>
      <c r="Y39" s="17">
        <v>3</v>
      </c>
      <c r="Z39" s="17"/>
      <c r="AA39" s="17"/>
      <c r="AB39" s="17"/>
      <c r="AC39" s="17"/>
      <c r="AD39" s="17"/>
      <c r="AE39" s="17"/>
      <c r="AF39" s="17"/>
      <c r="AG39" s="9">
        <f t="shared" si="2"/>
        <v>29</v>
      </c>
      <c r="AH39" s="10">
        <v>100</v>
      </c>
      <c r="AI39" s="10">
        <v>50</v>
      </c>
      <c r="AJ39" s="14"/>
      <c r="AK39" s="14"/>
      <c r="AM39" s="14"/>
    </row>
    <row r="40" spans="2:39" s="3" customFormat="1" ht="81" customHeight="1" x14ac:dyDescent="0.25">
      <c r="B40" s="24"/>
      <c r="C40" s="17" t="s">
        <v>57</v>
      </c>
      <c r="D40" s="17" t="s">
        <v>80</v>
      </c>
      <c r="E40" s="17" t="s">
        <v>130</v>
      </c>
      <c r="F40" s="17" t="s">
        <v>134</v>
      </c>
      <c r="G40" s="17"/>
      <c r="H40" s="17"/>
      <c r="I40" s="17"/>
      <c r="J40" s="17"/>
      <c r="K40" s="17"/>
      <c r="L40" s="17"/>
      <c r="M40" s="17"/>
      <c r="N40" s="17">
        <v>3</v>
      </c>
      <c r="O40" s="17">
        <v>12</v>
      </c>
      <c r="P40" s="17">
        <v>3</v>
      </c>
      <c r="Q40" s="17">
        <v>5</v>
      </c>
      <c r="R40" s="17"/>
      <c r="S40" s="17">
        <v>3</v>
      </c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9">
        <f t="shared" si="2"/>
        <v>26</v>
      </c>
      <c r="AH40" s="10">
        <v>160</v>
      </c>
      <c r="AI40" s="10">
        <v>80</v>
      </c>
      <c r="AJ40" s="14"/>
      <c r="AK40" s="14"/>
      <c r="AM40" s="14"/>
    </row>
    <row r="41" spans="2:39" s="3" customFormat="1" ht="81" customHeight="1" x14ac:dyDescent="0.25">
      <c r="B41" s="24"/>
      <c r="C41" s="17" t="s">
        <v>61</v>
      </c>
      <c r="D41" s="17" t="s">
        <v>84</v>
      </c>
      <c r="E41" s="17" t="s">
        <v>114</v>
      </c>
      <c r="F41" s="17" t="s">
        <v>134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>
        <v>9</v>
      </c>
      <c r="R41" s="17">
        <v>10</v>
      </c>
      <c r="S41" s="17">
        <v>6</v>
      </c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9">
        <f t="shared" si="2"/>
        <v>25</v>
      </c>
      <c r="AH41" s="10">
        <v>100</v>
      </c>
      <c r="AI41" s="10">
        <v>50</v>
      </c>
      <c r="AJ41" s="14"/>
      <c r="AK41" s="14"/>
      <c r="AM41" s="14"/>
    </row>
    <row r="42" spans="2:39" s="3" customFormat="1" ht="81" customHeight="1" x14ac:dyDescent="0.25">
      <c r="B42" s="24"/>
      <c r="C42" s="17" t="s">
        <v>59</v>
      </c>
      <c r="D42" s="17" t="s">
        <v>80</v>
      </c>
      <c r="E42" s="17" t="s">
        <v>131</v>
      </c>
      <c r="F42" s="17" t="s">
        <v>134</v>
      </c>
      <c r="G42" s="17"/>
      <c r="H42" s="17"/>
      <c r="I42" s="17"/>
      <c r="J42" s="17"/>
      <c r="K42" s="17"/>
      <c r="L42" s="17"/>
      <c r="M42" s="17">
        <v>1</v>
      </c>
      <c r="N42" s="17"/>
      <c r="O42" s="17">
        <v>1</v>
      </c>
      <c r="P42" s="17">
        <v>2</v>
      </c>
      <c r="Q42" s="17">
        <v>3</v>
      </c>
      <c r="R42" s="17">
        <v>3</v>
      </c>
      <c r="S42" s="17">
        <v>3</v>
      </c>
      <c r="T42" s="17">
        <v>3</v>
      </c>
      <c r="U42" s="17">
        <v>1</v>
      </c>
      <c r="V42" s="17">
        <v>4</v>
      </c>
      <c r="W42" s="17"/>
      <c r="X42" s="17">
        <v>1</v>
      </c>
      <c r="Y42" s="17"/>
      <c r="Z42" s="17">
        <v>2</v>
      </c>
      <c r="AA42" s="17"/>
      <c r="AB42" s="17"/>
      <c r="AC42" s="17"/>
      <c r="AD42" s="17"/>
      <c r="AE42" s="17"/>
      <c r="AF42" s="17"/>
      <c r="AG42" s="9">
        <f t="shared" si="2"/>
        <v>24</v>
      </c>
      <c r="AH42" s="10">
        <v>160</v>
      </c>
      <c r="AI42" s="10">
        <v>80</v>
      </c>
      <c r="AJ42" s="14"/>
      <c r="AK42" s="14"/>
      <c r="AM42" s="14"/>
    </row>
    <row r="43" spans="2:39" s="3" customFormat="1" ht="81" customHeight="1" x14ac:dyDescent="0.25">
      <c r="B43" s="24"/>
      <c r="C43" s="17" t="s">
        <v>12</v>
      </c>
      <c r="D43" s="17" t="s">
        <v>115</v>
      </c>
      <c r="E43" s="17" t="s">
        <v>65</v>
      </c>
      <c r="F43" s="17" t="s">
        <v>134</v>
      </c>
      <c r="G43" s="17"/>
      <c r="H43" s="17"/>
      <c r="I43" s="17"/>
      <c r="J43" s="17"/>
      <c r="K43" s="17"/>
      <c r="L43" s="17"/>
      <c r="M43" s="17">
        <v>6</v>
      </c>
      <c r="N43" s="17"/>
      <c r="O43" s="17">
        <v>6</v>
      </c>
      <c r="P43" s="17"/>
      <c r="Q43" s="17"/>
      <c r="R43" s="17"/>
      <c r="S43" s="17">
        <v>3</v>
      </c>
      <c r="T43" s="17"/>
      <c r="U43" s="17"/>
      <c r="V43" s="17">
        <v>1</v>
      </c>
      <c r="W43" s="17">
        <v>2</v>
      </c>
      <c r="X43" s="17">
        <v>1</v>
      </c>
      <c r="Y43" s="17"/>
      <c r="Z43" s="17"/>
      <c r="AA43" s="17"/>
      <c r="AB43" s="17"/>
      <c r="AC43" s="17"/>
      <c r="AD43" s="17"/>
      <c r="AE43" s="17"/>
      <c r="AF43" s="17"/>
      <c r="AG43" s="9">
        <f t="shared" si="2"/>
        <v>19</v>
      </c>
      <c r="AH43" s="10">
        <v>140</v>
      </c>
      <c r="AI43" s="10">
        <v>70</v>
      </c>
      <c r="AJ43" s="14"/>
      <c r="AK43" s="14"/>
      <c r="AM43" s="14"/>
    </row>
    <row r="44" spans="2:39" s="3" customFormat="1" ht="81" customHeight="1" x14ac:dyDescent="0.25">
      <c r="B44" s="24"/>
      <c r="C44" s="17" t="s">
        <v>52</v>
      </c>
      <c r="D44" s="17" t="s">
        <v>117</v>
      </c>
      <c r="E44" s="17" t="s">
        <v>74</v>
      </c>
      <c r="F44" s="17" t="s">
        <v>134</v>
      </c>
      <c r="G44" s="17"/>
      <c r="H44" s="17"/>
      <c r="I44" s="17"/>
      <c r="J44" s="17"/>
      <c r="K44" s="17"/>
      <c r="L44" s="17"/>
      <c r="M44" s="17">
        <v>1</v>
      </c>
      <c r="N44" s="17">
        <v>4</v>
      </c>
      <c r="O44" s="17">
        <v>5</v>
      </c>
      <c r="P44" s="17">
        <v>1</v>
      </c>
      <c r="Q44" s="17"/>
      <c r="R44" s="17"/>
      <c r="S44" s="17">
        <v>4</v>
      </c>
      <c r="T44" s="17">
        <v>2</v>
      </c>
      <c r="U44" s="17"/>
      <c r="V44" s="17">
        <v>1</v>
      </c>
      <c r="W44" s="17"/>
      <c r="X44" s="17">
        <v>1</v>
      </c>
      <c r="Y44" s="17"/>
      <c r="Z44" s="17"/>
      <c r="AA44" s="17"/>
      <c r="AB44" s="17"/>
      <c r="AC44" s="17"/>
      <c r="AD44" s="17"/>
      <c r="AE44" s="17"/>
      <c r="AF44" s="17"/>
      <c r="AG44" s="9">
        <f t="shared" si="2"/>
        <v>19</v>
      </c>
      <c r="AH44" s="10">
        <v>120</v>
      </c>
      <c r="AI44" s="10">
        <v>60</v>
      </c>
      <c r="AJ44" s="14"/>
      <c r="AK44" s="14"/>
      <c r="AM44" s="14"/>
    </row>
    <row r="45" spans="2:39" s="3" customFormat="1" ht="81" customHeight="1" x14ac:dyDescent="0.25">
      <c r="B45" s="24"/>
      <c r="C45" s="17" t="s">
        <v>35</v>
      </c>
      <c r="D45" s="17" t="s">
        <v>95</v>
      </c>
      <c r="E45" s="17" t="s">
        <v>96</v>
      </c>
      <c r="F45" s="17" t="s">
        <v>136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>
        <v>7</v>
      </c>
      <c r="R45" s="17"/>
      <c r="S45" s="17"/>
      <c r="T45" s="17">
        <v>1</v>
      </c>
      <c r="U45" s="17">
        <v>7</v>
      </c>
      <c r="V45" s="17">
        <v>3</v>
      </c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9">
        <f t="shared" si="2"/>
        <v>18</v>
      </c>
      <c r="AH45" s="10">
        <v>230</v>
      </c>
      <c r="AI45" s="10">
        <v>115</v>
      </c>
      <c r="AJ45" s="14"/>
      <c r="AK45" s="14"/>
      <c r="AM45" s="14"/>
    </row>
    <row r="46" spans="2:39" s="3" customFormat="1" ht="81" customHeight="1" x14ac:dyDescent="0.25">
      <c r="B46" s="24"/>
      <c r="C46" s="17" t="s">
        <v>39</v>
      </c>
      <c r="D46" s="17" t="s">
        <v>100</v>
      </c>
      <c r="E46" s="17" t="s">
        <v>101</v>
      </c>
      <c r="F46" s="17" t="s">
        <v>136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>
        <v>3</v>
      </c>
      <c r="S46" s="17">
        <v>3</v>
      </c>
      <c r="T46" s="17">
        <v>4</v>
      </c>
      <c r="U46" s="17">
        <v>4</v>
      </c>
      <c r="V46" s="17">
        <v>3</v>
      </c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9">
        <f t="shared" si="2"/>
        <v>17</v>
      </c>
      <c r="AH46" s="10">
        <v>160</v>
      </c>
      <c r="AI46" s="10">
        <v>80</v>
      </c>
      <c r="AJ46" s="14"/>
      <c r="AK46" s="14"/>
      <c r="AM46" s="14"/>
    </row>
    <row r="47" spans="2:39" s="3" customFormat="1" ht="81" customHeight="1" x14ac:dyDescent="0.25">
      <c r="B47" s="24"/>
      <c r="C47" s="17" t="s">
        <v>21</v>
      </c>
      <c r="D47" s="17" t="s">
        <v>77</v>
      </c>
      <c r="E47" s="17" t="s">
        <v>78</v>
      </c>
      <c r="F47" s="17" t="s">
        <v>133</v>
      </c>
      <c r="G47" s="17"/>
      <c r="H47" s="17"/>
      <c r="I47" s="17"/>
      <c r="J47" s="17"/>
      <c r="K47" s="17"/>
      <c r="L47" s="17"/>
      <c r="M47" s="17"/>
      <c r="N47" s="17">
        <v>1</v>
      </c>
      <c r="O47" s="17"/>
      <c r="P47" s="17"/>
      <c r="Q47" s="17"/>
      <c r="R47" s="17">
        <v>1</v>
      </c>
      <c r="S47" s="17">
        <v>2</v>
      </c>
      <c r="T47" s="17">
        <v>3</v>
      </c>
      <c r="U47" s="17">
        <v>2</v>
      </c>
      <c r="V47" s="17">
        <v>3</v>
      </c>
      <c r="W47" s="17">
        <v>1</v>
      </c>
      <c r="X47" s="17">
        <v>1</v>
      </c>
      <c r="Y47" s="17">
        <v>1</v>
      </c>
      <c r="Z47" s="17">
        <v>1</v>
      </c>
      <c r="AA47" s="17"/>
      <c r="AB47" s="17"/>
      <c r="AC47" s="17"/>
      <c r="AD47" s="17"/>
      <c r="AE47" s="17"/>
      <c r="AF47" s="17"/>
      <c r="AG47" s="9">
        <f t="shared" si="2"/>
        <v>16</v>
      </c>
      <c r="AH47" s="10">
        <v>160</v>
      </c>
      <c r="AI47" s="10">
        <v>80</v>
      </c>
      <c r="AJ47" s="14"/>
      <c r="AK47" s="14"/>
      <c r="AM47" s="14"/>
    </row>
    <row r="48" spans="2:39" s="3" customFormat="1" ht="81" customHeight="1" x14ac:dyDescent="0.25">
      <c r="B48" s="24"/>
      <c r="C48" s="17" t="s">
        <v>34</v>
      </c>
      <c r="D48" s="17" t="s">
        <v>140</v>
      </c>
      <c r="E48" s="17" t="s">
        <v>94</v>
      </c>
      <c r="F48" s="17" t="s">
        <v>135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>
        <v>6</v>
      </c>
      <c r="X48" s="17"/>
      <c r="Y48" s="17">
        <v>3</v>
      </c>
      <c r="Z48" s="17">
        <v>2</v>
      </c>
      <c r="AA48" s="17"/>
      <c r="AB48" s="17"/>
      <c r="AC48" s="17">
        <v>4</v>
      </c>
      <c r="AD48" s="17"/>
      <c r="AE48" s="17"/>
      <c r="AF48" s="17"/>
      <c r="AG48" s="9">
        <f t="shared" si="2"/>
        <v>15</v>
      </c>
      <c r="AH48" s="10">
        <v>60</v>
      </c>
      <c r="AI48" s="10">
        <v>30</v>
      </c>
      <c r="AJ48" s="14"/>
      <c r="AK48" s="14"/>
      <c r="AM48" s="14"/>
    </row>
    <row r="49" spans="2:39" s="3" customFormat="1" ht="81" customHeight="1" x14ac:dyDescent="0.25">
      <c r="B49" s="24"/>
      <c r="C49" s="17" t="s">
        <v>60</v>
      </c>
      <c r="D49" s="17" t="s">
        <v>80</v>
      </c>
      <c r="E49" s="17" t="s">
        <v>132</v>
      </c>
      <c r="F49" s="17" t="s">
        <v>134</v>
      </c>
      <c r="G49" s="17"/>
      <c r="H49" s="17"/>
      <c r="I49" s="17"/>
      <c r="J49" s="17"/>
      <c r="K49" s="17"/>
      <c r="L49" s="17"/>
      <c r="M49" s="17">
        <v>3</v>
      </c>
      <c r="N49" s="17"/>
      <c r="O49" s="17">
        <v>2</v>
      </c>
      <c r="P49" s="17">
        <v>4</v>
      </c>
      <c r="Q49" s="17">
        <v>2</v>
      </c>
      <c r="R49" s="17"/>
      <c r="S49" s="17">
        <v>1</v>
      </c>
      <c r="T49" s="17">
        <v>2</v>
      </c>
      <c r="U49" s="17">
        <v>1</v>
      </c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9">
        <f t="shared" si="2"/>
        <v>15</v>
      </c>
      <c r="AH49" s="10">
        <v>160</v>
      </c>
      <c r="AI49" s="10">
        <v>80</v>
      </c>
      <c r="AJ49" s="14"/>
      <c r="AK49" s="14"/>
      <c r="AM49" s="14"/>
    </row>
    <row r="50" spans="2:39" s="3" customFormat="1" ht="81" customHeight="1" x14ac:dyDescent="0.25">
      <c r="B50" s="24"/>
      <c r="C50" s="17" t="s">
        <v>38</v>
      </c>
      <c r="D50" s="17" t="s">
        <v>95</v>
      </c>
      <c r="E50" s="17" t="s">
        <v>98</v>
      </c>
      <c r="F50" s="17" t="s">
        <v>136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>
        <v>1</v>
      </c>
      <c r="R50" s="17">
        <v>1</v>
      </c>
      <c r="S50" s="17">
        <v>1</v>
      </c>
      <c r="T50" s="17">
        <v>3</v>
      </c>
      <c r="U50" s="17">
        <v>2</v>
      </c>
      <c r="V50" s="17">
        <v>2</v>
      </c>
      <c r="W50" s="17">
        <v>1</v>
      </c>
      <c r="X50" s="17">
        <v>1</v>
      </c>
      <c r="Y50" s="17"/>
      <c r="Z50" s="17">
        <v>2</v>
      </c>
      <c r="AA50" s="17"/>
      <c r="AB50" s="17"/>
      <c r="AC50" s="17"/>
      <c r="AD50" s="17"/>
      <c r="AE50" s="17"/>
      <c r="AF50" s="17"/>
      <c r="AG50" s="9">
        <f t="shared" si="2"/>
        <v>14</v>
      </c>
      <c r="AH50" s="10">
        <v>230</v>
      </c>
      <c r="AI50" s="10">
        <v>115</v>
      </c>
      <c r="AJ50" s="14"/>
      <c r="AK50" s="14"/>
      <c r="AM50" s="14"/>
    </row>
    <row r="51" spans="2:39" s="3" customFormat="1" ht="81" customHeight="1" x14ac:dyDescent="0.25">
      <c r="B51" s="24"/>
      <c r="C51" s="17" t="s">
        <v>29</v>
      </c>
      <c r="D51" s="17" t="s">
        <v>88</v>
      </c>
      <c r="E51" s="17" t="s">
        <v>89</v>
      </c>
      <c r="F51" s="17" t="s">
        <v>133</v>
      </c>
      <c r="G51" s="17"/>
      <c r="H51" s="17"/>
      <c r="I51" s="17"/>
      <c r="J51" s="17"/>
      <c r="K51" s="17"/>
      <c r="L51" s="17"/>
      <c r="M51" s="17"/>
      <c r="N51" s="17">
        <v>1</v>
      </c>
      <c r="O51" s="17">
        <v>1</v>
      </c>
      <c r="P51" s="17">
        <v>2</v>
      </c>
      <c r="Q51" s="17"/>
      <c r="R51" s="17">
        <v>1</v>
      </c>
      <c r="S51" s="17"/>
      <c r="T51" s="17">
        <v>1</v>
      </c>
      <c r="U51" s="17">
        <v>1</v>
      </c>
      <c r="V51" s="17">
        <v>2</v>
      </c>
      <c r="W51" s="17">
        <v>1</v>
      </c>
      <c r="X51" s="17">
        <v>1</v>
      </c>
      <c r="Y51" s="17">
        <v>1</v>
      </c>
      <c r="Z51" s="17">
        <v>1</v>
      </c>
      <c r="AA51" s="17"/>
      <c r="AB51" s="17"/>
      <c r="AC51" s="17"/>
      <c r="AD51" s="17"/>
      <c r="AE51" s="17"/>
      <c r="AF51" s="17"/>
      <c r="AG51" s="9">
        <f t="shared" si="2"/>
        <v>13</v>
      </c>
      <c r="AH51" s="10">
        <v>100</v>
      </c>
      <c r="AI51" s="10">
        <v>50</v>
      </c>
      <c r="AJ51" s="14"/>
      <c r="AK51" s="14"/>
      <c r="AM51" s="14"/>
    </row>
    <row r="52" spans="2:39" s="3" customFormat="1" ht="81" customHeight="1" x14ac:dyDescent="0.25">
      <c r="B52" s="24"/>
      <c r="C52" s="17" t="s">
        <v>30</v>
      </c>
      <c r="D52" s="17" t="s">
        <v>90</v>
      </c>
      <c r="E52" s="17" t="s">
        <v>91</v>
      </c>
      <c r="F52" s="17" t="s">
        <v>133</v>
      </c>
      <c r="G52" s="17"/>
      <c r="H52" s="17"/>
      <c r="I52" s="17"/>
      <c r="J52" s="17"/>
      <c r="K52" s="17"/>
      <c r="L52" s="17"/>
      <c r="M52" s="17"/>
      <c r="N52" s="17"/>
      <c r="O52" s="17"/>
      <c r="P52" s="17">
        <v>1</v>
      </c>
      <c r="Q52" s="17">
        <v>1</v>
      </c>
      <c r="R52" s="17">
        <v>2</v>
      </c>
      <c r="S52" s="17"/>
      <c r="T52" s="17">
        <v>1</v>
      </c>
      <c r="U52" s="17">
        <v>2</v>
      </c>
      <c r="V52" s="17">
        <v>3</v>
      </c>
      <c r="W52" s="17">
        <v>1</v>
      </c>
      <c r="X52" s="17">
        <v>1</v>
      </c>
      <c r="Y52" s="17">
        <v>1</v>
      </c>
      <c r="Z52" s="17"/>
      <c r="AA52" s="17"/>
      <c r="AB52" s="17"/>
      <c r="AC52" s="17"/>
      <c r="AD52" s="17"/>
      <c r="AE52" s="17"/>
      <c r="AF52" s="17"/>
      <c r="AG52" s="9">
        <f t="shared" si="2"/>
        <v>13</v>
      </c>
      <c r="AH52" s="10">
        <v>130</v>
      </c>
      <c r="AI52" s="10">
        <v>65</v>
      </c>
      <c r="AJ52" s="14"/>
      <c r="AK52" s="14"/>
      <c r="AM52" s="14"/>
    </row>
    <row r="53" spans="2:39" s="3" customFormat="1" ht="81" customHeight="1" x14ac:dyDescent="0.25">
      <c r="B53" s="24"/>
      <c r="C53" s="17" t="s">
        <v>40</v>
      </c>
      <c r="D53" s="17" t="s">
        <v>102</v>
      </c>
      <c r="E53" s="17" t="s">
        <v>103</v>
      </c>
      <c r="F53" s="17" t="s">
        <v>136</v>
      </c>
      <c r="G53" s="17"/>
      <c r="H53" s="17"/>
      <c r="I53" s="17"/>
      <c r="J53" s="17">
        <v>1</v>
      </c>
      <c r="K53" s="17">
        <v>3</v>
      </c>
      <c r="L53" s="17">
        <v>3</v>
      </c>
      <c r="M53" s="17">
        <v>3</v>
      </c>
      <c r="N53" s="17">
        <v>2</v>
      </c>
      <c r="O53" s="17"/>
      <c r="P53" s="17"/>
      <c r="Q53" s="17"/>
      <c r="R53" s="17"/>
      <c r="S53" s="17"/>
      <c r="T53" s="17"/>
      <c r="U53" s="17"/>
      <c r="V53" s="17"/>
      <c r="W53" s="17">
        <v>1</v>
      </c>
      <c r="X53" s="17"/>
      <c r="Y53" s="17"/>
      <c r="Z53" s="17"/>
      <c r="AA53" s="17"/>
      <c r="AB53" s="17"/>
      <c r="AC53" s="17"/>
      <c r="AD53" s="17"/>
      <c r="AE53" s="17"/>
      <c r="AF53" s="17"/>
      <c r="AG53" s="9">
        <f t="shared" si="2"/>
        <v>13</v>
      </c>
      <c r="AH53" s="10">
        <v>160</v>
      </c>
      <c r="AI53" s="10">
        <v>80</v>
      </c>
      <c r="AJ53" s="14"/>
      <c r="AK53" s="14"/>
      <c r="AM53" s="14"/>
    </row>
    <row r="54" spans="2:39" s="3" customFormat="1" ht="81" customHeight="1" x14ac:dyDescent="0.25">
      <c r="B54" s="24"/>
      <c r="C54" s="17" t="s">
        <v>22</v>
      </c>
      <c r="D54" s="17" t="s">
        <v>77</v>
      </c>
      <c r="E54" s="17" t="s">
        <v>79</v>
      </c>
      <c r="F54" s="17" t="s">
        <v>133</v>
      </c>
      <c r="G54" s="17"/>
      <c r="H54" s="17"/>
      <c r="I54" s="17"/>
      <c r="J54" s="17"/>
      <c r="K54" s="17"/>
      <c r="L54" s="17"/>
      <c r="M54" s="17"/>
      <c r="N54" s="17">
        <v>1</v>
      </c>
      <c r="O54" s="17"/>
      <c r="P54" s="17"/>
      <c r="Q54" s="17"/>
      <c r="R54" s="17">
        <v>1</v>
      </c>
      <c r="S54" s="17">
        <v>1</v>
      </c>
      <c r="T54" s="17">
        <v>1</v>
      </c>
      <c r="U54" s="17">
        <v>1</v>
      </c>
      <c r="V54" s="17">
        <v>2</v>
      </c>
      <c r="W54" s="17">
        <v>1</v>
      </c>
      <c r="X54" s="17">
        <v>1</v>
      </c>
      <c r="Y54" s="17">
        <v>1</v>
      </c>
      <c r="Z54" s="17">
        <v>1</v>
      </c>
      <c r="AA54" s="17"/>
      <c r="AB54" s="17"/>
      <c r="AC54" s="17"/>
      <c r="AD54" s="17"/>
      <c r="AE54" s="17"/>
      <c r="AF54" s="17"/>
      <c r="AG54" s="9">
        <f t="shared" si="2"/>
        <v>11</v>
      </c>
      <c r="AH54" s="10">
        <v>160</v>
      </c>
      <c r="AI54" s="10">
        <v>80</v>
      </c>
      <c r="AJ54" s="14"/>
      <c r="AK54" s="14"/>
      <c r="AM54" s="14"/>
    </row>
    <row r="55" spans="2:39" s="3" customFormat="1" ht="81" customHeight="1" x14ac:dyDescent="0.25">
      <c r="B55" s="24"/>
      <c r="C55" s="17" t="s">
        <v>25</v>
      </c>
      <c r="D55" s="17" t="s">
        <v>80</v>
      </c>
      <c r="E55" s="17" t="s">
        <v>83</v>
      </c>
      <c r="F55" s="17" t="s">
        <v>133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>
        <v>1</v>
      </c>
      <c r="R55" s="17">
        <v>1</v>
      </c>
      <c r="S55" s="17">
        <v>1</v>
      </c>
      <c r="T55" s="17">
        <v>1</v>
      </c>
      <c r="U55" s="17">
        <v>1</v>
      </c>
      <c r="V55" s="17">
        <v>1</v>
      </c>
      <c r="W55" s="17">
        <v>1</v>
      </c>
      <c r="X55" s="17">
        <v>2</v>
      </c>
      <c r="Y55" s="17">
        <v>1</v>
      </c>
      <c r="Z55" s="17"/>
      <c r="AA55" s="17">
        <v>1</v>
      </c>
      <c r="AB55" s="17"/>
      <c r="AC55" s="17"/>
      <c r="AD55" s="17"/>
      <c r="AE55" s="17"/>
      <c r="AF55" s="17"/>
      <c r="AG55" s="9">
        <f t="shared" si="2"/>
        <v>11</v>
      </c>
      <c r="AH55" s="10">
        <v>160</v>
      </c>
      <c r="AI55" s="10">
        <v>80</v>
      </c>
      <c r="AJ55" s="14"/>
      <c r="AK55" s="14"/>
      <c r="AM55" s="14"/>
    </row>
    <row r="56" spans="2:39" s="3" customFormat="1" ht="81" customHeight="1" x14ac:dyDescent="0.25">
      <c r="B56" s="24"/>
      <c r="C56" s="17" t="s">
        <v>23</v>
      </c>
      <c r="D56" s="17" t="s">
        <v>80</v>
      </c>
      <c r="E56" s="17" t="s">
        <v>81</v>
      </c>
      <c r="F56" s="17" t="s">
        <v>133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>
        <v>1</v>
      </c>
      <c r="R56" s="17"/>
      <c r="S56" s="17"/>
      <c r="T56" s="17"/>
      <c r="U56" s="17"/>
      <c r="V56" s="17">
        <v>4</v>
      </c>
      <c r="W56" s="17"/>
      <c r="X56" s="17">
        <v>2</v>
      </c>
      <c r="Y56" s="17">
        <v>3</v>
      </c>
      <c r="Z56" s="17"/>
      <c r="AA56" s="17"/>
      <c r="AB56" s="17"/>
      <c r="AC56" s="17"/>
      <c r="AD56" s="17"/>
      <c r="AE56" s="17"/>
      <c r="AF56" s="17"/>
      <c r="AG56" s="9">
        <f t="shared" si="2"/>
        <v>10</v>
      </c>
      <c r="AH56" s="10">
        <v>160</v>
      </c>
      <c r="AI56" s="10">
        <v>80</v>
      </c>
      <c r="AJ56" s="14"/>
      <c r="AK56" s="14"/>
      <c r="AM56" s="14"/>
    </row>
    <row r="57" spans="2:39" s="3" customFormat="1" ht="81" customHeight="1" x14ac:dyDescent="0.25">
      <c r="B57" s="24"/>
      <c r="C57" s="17" t="s">
        <v>48</v>
      </c>
      <c r="D57" s="17" t="s">
        <v>123</v>
      </c>
      <c r="E57" s="17" t="s">
        <v>71</v>
      </c>
      <c r="F57" s="17" t="s">
        <v>134</v>
      </c>
      <c r="G57" s="17"/>
      <c r="H57" s="17"/>
      <c r="I57" s="17"/>
      <c r="J57" s="17"/>
      <c r="K57" s="17"/>
      <c r="L57" s="17"/>
      <c r="M57" s="17">
        <v>2</v>
      </c>
      <c r="N57" s="17">
        <v>2</v>
      </c>
      <c r="O57" s="17">
        <v>3</v>
      </c>
      <c r="P57" s="17">
        <v>2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9">
        <f t="shared" si="2"/>
        <v>9</v>
      </c>
      <c r="AH57" s="10">
        <v>115</v>
      </c>
      <c r="AI57" s="10">
        <v>57.5</v>
      </c>
      <c r="AJ57" s="14"/>
      <c r="AK57" s="14"/>
      <c r="AM57" s="14"/>
    </row>
    <row r="58" spans="2:39" s="3" customFormat="1" ht="81" customHeight="1" x14ac:dyDescent="0.25">
      <c r="B58" s="24"/>
      <c r="C58" s="17" t="s">
        <v>41</v>
      </c>
      <c r="D58" s="17" t="s">
        <v>104</v>
      </c>
      <c r="E58" s="17" t="s">
        <v>71</v>
      </c>
      <c r="F58" s="17" t="s">
        <v>136</v>
      </c>
      <c r="G58" s="17"/>
      <c r="H58" s="17"/>
      <c r="I58" s="17"/>
      <c r="J58" s="17">
        <v>2</v>
      </c>
      <c r="K58" s="17"/>
      <c r="L58" s="17">
        <v>3</v>
      </c>
      <c r="M58" s="17"/>
      <c r="N58" s="17"/>
      <c r="O58" s="17"/>
      <c r="P58" s="17"/>
      <c r="Q58" s="17">
        <v>1</v>
      </c>
      <c r="R58" s="17"/>
      <c r="S58" s="17"/>
      <c r="T58" s="17"/>
      <c r="U58" s="17"/>
      <c r="V58" s="17">
        <v>2</v>
      </c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9">
        <f t="shared" si="2"/>
        <v>8</v>
      </c>
      <c r="AH58" s="10">
        <v>200</v>
      </c>
      <c r="AI58" s="10">
        <v>100</v>
      </c>
      <c r="AJ58" s="14"/>
      <c r="AK58" s="14"/>
      <c r="AM58" s="14"/>
    </row>
  </sheetData>
  <autoFilter ref="B3:AI5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sortState ref="B4:AI58">
      <sortCondition descending="1" ref="AG3:AG58"/>
    </sortState>
  </autoFilter>
  <sortState ref="B4:AI4">
    <sortCondition descending="1" ref="AG4"/>
  </sortState>
  <mergeCells count="1">
    <mergeCell ref="G3:AF3"/>
  </mergeCells>
  <phoneticPr fontId="24" type="noConversion"/>
  <conditionalFormatting sqref="C1:C3">
    <cfRule type="duplicateValues" dxfId="0" priority="4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workbookViewId="0">
      <pane ySplit="2" topLeftCell="A3" activePane="bottomLeft" state="frozen"/>
      <selection pane="bottomLeft" activeCell="F10" sqref="F10"/>
    </sheetView>
  </sheetViews>
  <sheetFormatPr defaultColWidth="8.85546875" defaultRowHeight="15" x14ac:dyDescent="0.25"/>
  <cols>
    <col min="2" max="2" width="8.28515625" customWidth="1"/>
    <col min="3" max="3" width="10.140625" bestFit="1" customWidth="1"/>
    <col min="4" max="4" width="14" bestFit="1" customWidth="1"/>
    <col min="6" max="6" width="11" customWidth="1"/>
    <col min="7" max="7" width="9.42578125" customWidth="1"/>
    <col min="8" max="8" width="6.7109375" customWidth="1"/>
  </cols>
  <sheetData>
    <row r="1" spans="2:8" ht="16.5" thickBot="1" x14ac:dyDescent="0.3">
      <c r="B1" s="25" t="s">
        <v>143</v>
      </c>
      <c r="C1" s="26"/>
      <c r="D1" s="26"/>
      <c r="E1" s="26"/>
      <c r="F1" s="25" t="s">
        <v>135</v>
      </c>
      <c r="G1" s="27"/>
      <c r="H1" s="27"/>
    </row>
    <row r="2" spans="2:8" ht="16.5" thickBot="1" x14ac:dyDescent="0.3">
      <c r="B2" s="28" t="s">
        <v>144</v>
      </c>
      <c r="C2" s="29" t="s">
        <v>145</v>
      </c>
      <c r="D2" s="28" t="s">
        <v>146</v>
      </c>
      <c r="F2" s="28" t="s">
        <v>147</v>
      </c>
      <c r="G2" s="29" t="s">
        <v>144</v>
      </c>
      <c r="H2" s="28" t="s">
        <v>148</v>
      </c>
    </row>
    <row r="3" spans="2:8" ht="15.75" x14ac:dyDescent="0.25">
      <c r="B3" s="30">
        <v>3</v>
      </c>
      <c r="C3" s="31"/>
      <c r="D3" s="31">
        <v>33</v>
      </c>
      <c r="F3" s="30" t="s">
        <v>149</v>
      </c>
      <c r="G3" s="30">
        <v>1</v>
      </c>
      <c r="H3" s="31">
        <v>16</v>
      </c>
    </row>
    <row r="4" spans="2:8" ht="15.75" x14ac:dyDescent="0.25">
      <c r="B4" s="30">
        <v>3.5</v>
      </c>
      <c r="C4" s="31"/>
      <c r="D4" s="31">
        <v>33.5</v>
      </c>
      <c r="F4" s="30" t="s">
        <v>149</v>
      </c>
      <c r="G4" s="30">
        <v>1.5</v>
      </c>
      <c r="H4" s="31">
        <v>16.5</v>
      </c>
    </row>
    <row r="5" spans="2:8" ht="15.75" x14ac:dyDescent="0.25">
      <c r="B5" s="30">
        <v>4</v>
      </c>
      <c r="C5" s="31">
        <v>36</v>
      </c>
      <c r="D5" s="31">
        <v>34</v>
      </c>
      <c r="F5" s="30" t="s">
        <v>149</v>
      </c>
      <c r="G5" s="30">
        <v>2</v>
      </c>
      <c r="H5" s="31">
        <v>17</v>
      </c>
    </row>
    <row r="6" spans="2:8" ht="15.75" x14ac:dyDescent="0.25">
      <c r="B6" s="30">
        <v>4.5</v>
      </c>
      <c r="C6" s="31">
        <v>37</v>
      </c>
      <c r="D6" s="31">
        <v>34.5</v>
      </c>
      <c r="F6" s="30" t="s">
        <v>149</v>
      </c>
      <c r="G6" s="30">
        <v>2.5</v>
      </c>
      <c r="H6" s="31">
        <v>18</v>
      </c>
    </row>
    <row r="7" spans="2:8" ht="15.75" x14ac:dyDescent="0.25">
      <c r="B7" s="30">
        <v>5</v>
      </c>
      <c r="C7" s="31">
        <v>37.5</v>
      </c>
      <c r="D7" s="31">
        <v>35</v>
      </c>
      <c r="F7" s="30" t="s">
        <v>149</v>
      </c>
      <c r="G7" s="30">
        <v>3</v>
      </c>
      <c r="H7" s="31">
        <v>18.5</v>
      </c>
    </row>
    <row r="8" spans="2:8" ht="15.75" x14ac:dyDescent="0.25">
      <c r="B8" s="30">
        <v>5.5</v>
      </c>
      <c r="C8" s="31">
        <v>38</v>
      </c>
      <c r="D8" s="31">
        <v>36</v>
      </c>
      <c r="F8" s="30" t="s">
        <v>149</v>
      </c>
      <c r="G8" s="30">
        <v>3.5</v>
      </c>
      <c r="H8" s="31">
        <v>19</v>
      </c>
    </row>
    <row r="9" spans="2:8" ht="15.75" x14ac:dyDescent="0.25">
      <c r="B9" s="30">
        <v>6</v>
      </c>
      <c r="C9" s="31">
        <v>38.5</v>
      </c>
      <c r="D9" s="31">
        <v>36.5</v>
      </c>
      <c r="F9" s="30" t="s">
        <v>149</v>
      </c>
      <c r="G9" s="30">
        <v>4</v>
      </c>
      <c r="H9" s="31">
        <v>20</v>
      </c>
    </row>
    <row r="10" spans="2:8" ht="15.75" x14ac:dyDescent="0.25">
      <c r="B10" s="30">
        <v>6.5</v>
      </c>
      <c r="C10" s="31">
        <v>39.5</v>
      </c>
      <c r="D10" s="31">
        <v>37</v>
      </c>
      <c r="F10" s="30" t="s">
        <v>149</v>
      </c>
      <c r="G10" s="30">
        <v>4.5</v>
      </c>
      <c r="H10" s="31">
        <v>20.5</v>
      </c>
    </row>
    <row r="11" spans="2:8" ht="15.75" x14ac:dyDescent="0.25">
      <c r="B11" s="30">
        <v>7</v>
      </c>
      <c r="C11" s="31">
        <v>40</v>
      </c>
      <c r="D11" s="31">
        <v>37.5</v>
      </c>
      <c r="F11" s="30" t="s">
        <v>149</v>
      </c>
      <c r="G11" s="30">
        <v>5</v>
      </c>
      <c r="H11" s="31">
        <v>21</v>
      </c>
    </row>
    <row r="12" spans="2:8" ht="15.75" x14ac:dyDescent="0.25">
      <c r="B12" s="30">
        <v>7.5</v>
      </c>
      <c r="C12" s="31">
        <v>40.5</v>
      </c>
      <c r="D12" s="31">
        <v>38</v>
      </c>
      <c r="F12" s="30" t="s">
        <v>149</v>
      </c>
      <c r="G12" s="30">
        <v>5.5</v>
      </c>
      <c r="H12" s="31">
        <v>21.5</v>
      </c>
    </row>
    <row r="13" spans="2:8" ht="15.75" x14ac:dyDescent="0.25">
      <c r="B13" s="30">
        <v>8</v>
      </c>
      <c r="C13" s="31">
        <v>41.5</v>
      </c>
      <c r="D13" s="31">
        <v>39</v>
      </c>
      <c r="F13" s="30" t="s">
        <v>149</v>
      </c>
      <c r="G13" s="30">
        <v>6</v>
      </c>
      <c r="H13" s="31">
        <v>22.5</v>
      </c>
    </row>
    <row r="14" spans="2:8" ht="15.75" x14ac:dyDescent="0.25">
      <c r="B14" s="30">
        <v>8.5</v>
      </c>
      <c r="C14" s="31">
        <v>42</v>
      </c>
      <c r="D14" s="31">
        <v>40</v>
      </c>
      <c r="F14" s="30" t="s">
        <v>149</v>
      </c>
      <c r="G14" s="30">
        <v>6.5</v>
      </c>
      <c r="H14" s="31">
        <v>23</v>
      </c>
    </row>
    <row r="15" spans="2:8" ht="15.75" x14ac:dyDescent="0.25">
      <c r="B15" s="30">
        <v>9</v>
      </c>
      <c r="C15" s="31">
        <v>42.5</v>
      </c>
      <c r="D15" s="31">
        <v>40.5</v>
      </c>
      <c r="F15" s="30" t="s">
        <v>149</v>
      </c>
      <c r="G15" s="30">
        <v>7</v>
      </c>
      <c r="H15" s="31">
        <v>23.5</v>
      </c>
    </row>
    <row r="16" spans="2:8" ht="15.75" x14ac:dyDescent="0.25">
      <c r="B16" s="30">
        <v>9.5</v>
      </c>
      <c r="C16" s="31">
        <v>43</v>
      </c>
      <c r="D16" s="31">
        <v>41</v>
      </c>
      <c r="F16" s="30" t="s">
        <v>149</v>
      </c>
      <c r="G16" s="30">
        <v>7.5</v>
      </c>
      <c r="H16" s="31">
        <v>24</v>
      </c>
    </row>
    <row r="17" spans="2:8" ht="15.75" x14ac:dyDescent="0.25">
      <c r="B17" s="30">
        <v>10</v>
      </c>
      <c r="C17" s="31">
        <v>44</v>
      </c>
      <c r="D17" s="31">
        <v>41.5</v>
      </c>
      <c r="F17" s="30" t="s">
        <v>149</v>
      </c>
      <c r="G17" s="30">
        <v>8</v>
      </c>
      <c r="H17" s="31">
        <v>25</v>
      </c>
    </row>
    <row r="18" spans="2:8" ht="15.75" x14ac:dyDescent="0.25">
      <c r="B18" s="30">
        <v>10.5</v>
      </c>
      <c r="C18" s="31">
        <v>44.5</v>
      </c>
      <c r="D18" s="31">
        <v>42.5</v>
      </c>
      <c r="F18" s="30" t="s">
        <v>149</v>
      </c>
      <c r="G18" s="30">
        <v>8.5</v>
      </c>
      <c r="H18" s="31">
        <v>25.5</v>
      </c>
    </row>
    <row r="19" spans="2:8" ht="15.75" x14ac:dyDescent="0.25">
      <c r="B19" s="30">
        <v>11</v>
      </c>
      <c r="C19" s="31">
        <v>45</v>
      </c>
      <c r="D19" s="31">
        <v>43</v>
      </c>
      <c r="F19" s="30" t="s">
        <v>149</v>
      </c>
      <c r="G19" s="30">
        <v>9</v>
      </c>
      <c r="H19" s="31">
        <v>26</v>
      </c>
    </row>
    <row r="20" spans="2:8" ht="15.75" x14ac:dyDescent="0.25">
      <c r="B20" s="30">
        <v>11.5</v>
      </c>
      <c r="C20" s="31">
        <v>45.5</v>
      </c>
      <c r="D20" s="31"/>
      <c r="F20" s="30" t="s">
        <v>149</v>
      </c>
      <c r="G20" s="30">
        <v>9.5</v>
      </c>
      <c r="H20" s="31">
        <v>26.5</v>
      </c>
    </row>
    <row r="21" spans="2:8" ht="15.75" x14ac:dyDescent="0.25">
      <c r="B21" s="30">
        <v>12</v>
      </c>
      <c r="C21" s="31">
        <v>46.5</v>
      </c>
      <c r="D21" s="31"/>
      <c r="F21" s="30" t="s">
        <v>149</v>
      </c>
      <c r="G21" s="30">
        <v>10</v>
      </c>
      <c r="H21" s="31">
        <v>27.5</v>
      </c>
    </row>
    <row r="22" spans="2:8" ht="15.75" x14ac:dyDescent="0.25">
      <c r="B22" s="30">
        <v>13</v>
      </c>
      <c r="C22" s="31">
        <v>47</v>
      </c>
      <c r="D22" s="31"/>
      <c r="F22" s="30" t="s">
        <v>135</v>
      </c>
      <c r="G22" s="30">
        <v>10.5</v>
      </c>
      <c r="H22" s="31">
        <v>28</v>
      </c>
    </row>
    <row r="23" spans="2:8" ht="15.75" x14ac:dyDescent="0.25">
      <c r="B23" s="30">
        <v>13.5</v>
      </c>
      <c r="C23" s="31">
        <v>47.5</v>
      </c>
      <c r="D23" s="31"/>
      <c r="F23" s="30" t="s">
        <v>135</v>
      </c>
      <c r="G23" s="30">
        <v>11</v>
      </c>
      <c r="H23" s="31">
        <v>28.5</v>
      </c>
    </row>
    <row r="24" spans="2:8" ht="15.75" x14ac:dyDescent="0.25">
      <c r="B24" s="30">
        <v>14</v>
      </c>
      <c r="C24" s="31">
        <v>49</v>
      </c>
      <c r="D24" s="31"/>
      <c r="F24" s="30" t="s">
        <v>135</v>
      </c>
      <c r="G24" s="30">
        <v>11.5</v>
      </c>
      <c r="H24" s="31">
        <v>29</v>
      </c>
    </row>
    <row r="25" spans="2:8" ht="15.75" x14ac:dyDescent="0.25">
      <c r="B25" s="30">
        <v>15</v>
      </c>
      <c r="C25" s="31">
        <v>50</v>
      </c>
      <c r="D25" s="31"/>
      <c r="F25" s="30" t="s">
        <v>135</v>
      </c>
      <c r="G25" s="30">
        <v>12</v>
      </c>
      <c r="H25" s="31">
        <v>30</v>
      </c>
    </row>
    <row r="26" spans="2:8" ht="15.75" x14ac:dyDescent="0.25">
      <c r="B26" s="30">
        <v>16</v>
      </c>
      <c r="C26" s="31">
        <v>51</v>
      </c>
      <c r="D26" s="31"/>
      <c r="F26" s="30" t="s">
        <v>135</v>
      </c>
      <c r="G26" s="30">
        <v>12.5</v>
      </c>
      <c r="H26" s="31">
        <v>30.5</v>
      </c>
    </row>
    <row r="27" spans="2:8" ht="15.75" x14ac:dyDescent="0.25">
      <c r="B27" s="30">
        <v>17</v>
      </c>
      <c r="C27" s="31">
        <v>52</v>
      </c>
      <c r="D27" s="31"/>
      <c r="F27" s="30" t="s">
        <v>135</v>
      </c>
      <c r="G27" s="30">
        <v>13</v>
      </c>
      <c r="H27" s="31">
        <v>31</v>
      </c>
    </row>
    <row r="28" spans="2:8" ht="15.75" x14ac:dyDescent="0.25">
      <c r="D28" s="32"/>
      <c r="F28" s="30" t="s">
        <v>135</v>
      </c>
      <c r="G28" s="30">
        <v>13.5</v>
      </c>
      <c r="H28" s="31">
        <v>32</v>
      </c>
    </row>
    <row r="29" spans="2:8" ht="15.75" x14ac:dyDescent="0.25">
      <c r="F29" s="30" t="s">
        <v>135</v>
      </c>
      <c r="G29" s="30">
        <v>1</v>
      </c>
      <c r="H29" s="31">
        <v>32.5</v>
      </c>
    </row>
    <row r="30" spans="2:8" ht="15.75" x14ac:dyDescent="0.25">
      <c r="F30" s="30" t="s">
        <v>135</v>
      </c>
      <c r="G30" s="30">
        <v>1.5</v>
      </c>
      <c r="H30" s="31">
        <v>33</v>
      </c>
    </row>
    <row r="31" spans="2:8" ht="15.75" x14ac:dyDescent="0.25">
      <c r="F31" s="30" t="s">
        <v>135</v>
      </c>
      <c r="G31" s="30">
        <v>2</v>
      </c>
      <c r="H31" s="31">
        <v>33.5</v>
      </c>
    </row>
    <row r="32" spans="2:8" ht="15.75" x14ac:dyDescent="0.25">
      <c r="F32" s="30" t="s">
        <v>135</v>
      </c>
      <c r="G32" s="30">
        <v>2.5</v>
      </c>
      <c r="H32" s="31">
        <v>34.5</v>
      </c>
    </row>
    <row r="33" spans="6:8" ht="15.75" x14ac:dyDescent="0.25">
      <c r="F33" s="30" t="s">
        <v>135</v>
      </c>
      <c r="G33" s="30">
        <v>3</v>
      </c>
      <c r="H33" s="31">
        <v>35</v>
      </c>
    </row>
    <row r="34" spans="6:8" ht="15.75" x14ac:dyDescent="0.25">
      <c r="F34" s="30" t="s">
        <v>150</v>
      </c>
      <c r="G34" s="30">
        <v>3.5</v>
      </c>
      <c r="H34" s="31">
        <v>35.5</v>
      </c>
    </row>
    <row r="35" spans="6:8" ht="15.75" x14ac:dyDescent="0.25">
      <c r="F35" s="30" t="s">
        <v>150</v>
      </c>
      <c r="G35" s="30">
        <v>4</v>
      </c>
      <c r="H35" s="31">
        <v>36</v>
      </c>
    </row>
    <row r="36" spans="6:8" ht="15.75" x14ac:dyDescent="0.25">
      <c r="F36" s="30" t="s">
        <v>150</v>
      </c>
      <c r="G36" s="30">
        <v>4.5</v>
      </c>
      <c r="H36" s="31">
        <v>37</v>
      </c>
    </row>
    <row r="37" spans="6:8" ht="15.75" x14ac:dyDescent="0.25">
      <c r="F37" s="30" t="s">
        <v>150</v>
      </c>
      <c r="G37" s="30">
        <v>5</v>
      </c>
      <c r="H37" s="31">
        <v>37.5</v>
      </c>
    </row>
    <row r="38" spans="6:8" ht="15.75" x14ac:dyDescent="0.25">
      <c r="F38" s="30" t="s">
        <v>150</v>
      </c>
      <c r="G38" s="30">
        <v>5.5</v>
      </c>
      <c r="H38" s="31">
        <v>38</v>
      </c>
    </row>
    <row r="39" spans="6:8" ht="15.75" x14ac:dyDescent="0.25">
      <c r="F39" s="30" t="s">
        <v>150</v>
      </c>
      <c r="G39" s="30">
        <v>6</v>
      </c>
      <c r="H39" s="31">
        <v>38.5</v>
      </c>
    </row>
    <row r="40" spans="6:8" ht="15.75" x14ac:dyDescent="0.25">
      <c r="F40" s="30" t="s">
        <v>150</v>
      </c>
      <c r="G40" s="30">
        <v>6.5</v>
      </c>
      <c r="H40" s="31">
        <v>39</v>
      </c>
    </row>
    <row r="41" spans="6:8" ht="15.75" x14ac:dyDescent="0.25">
      <c r="F41" s="30" t="s">
        <v>150</v>
      </c>
      <c r="G41" s="30">
        <v>7</v>
      </c>
      <c r="H41" s="31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ec6bed14-7f9b-4f27-bb3d-c16a74aafb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BALANCE</vt:lpstr>
      <vt:lpstr>SIZE RATIO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2026-06-17T10:46:01Z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